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ox\Downloads\"/>
    </mc:Choice>
  </mc:AlternateContent>
  <xr:revisionPtr revIDLastSave="0" documentId="13_ncr:1_{20BEA9D2-50E5-41FC-9F8E-AB815B962A8E}" xr6:coauthVersionLast="47" xr6:coauthVersionMax="47" xr10:uidLastSave="{00000000-0000-0000-0000-000000000000}"/>
  <bookViews>
    <workbookView xWindow="-120" yWindow="-120" windowWidth="38040" windowHeight="15720" xr2:uid="{00000000-000D-0000-FFFF-FFFF00000000}"/>
  </bookViews>
  <sheets>
    <sheet name="Instructions" sheetId="1" r:id="rId1"/>
    <sheet name="Law Log" sheetId="2" r:id="rId2"/>
    <sheet name="Step 2 — Summaries" sheetId="3" r:id="rId3"/>
    <sheet name="Dashboard" sheetId="4" r:id="rId4"/>
    <sheet name="Lists" sheetId="5" state="hidden" r:id="rId5"/>
  </sheets>
  <definedNames>
    <definedName name="_xlnm._FilterDatabase" localSheetId="1" hidden="1">'Law Log'!$A$5:$I$255</definedName>
    <definedName name="_xlnm.Print_Titles" localSheetId="0">Instructions!$1:$2</definedName>
    <definedName name="_xlnm.Print_Titles" localSheetId="1">'Law Log'!$1:$5</definedName>
    <definedName name="_xlnm.Print_Titles" localSheetId="2">'Step 2 — Summaries'!$1:$4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4" l="1"/>
  <c r="C25" i="4"/>
  <c r="C20" i="4"/>
  <c r="C19" i="4"/>
  <c r="C18" i="4"/>
  <c r="C17" i="4"/>
  <c r="C16" i="4"/>
  <c r="C15" i="4"/>
  <c r="C14" i="4"/>
  <c r="C13" i="4"/>
  <c r="C12" i="4"/>
  <c r="C11" i="4"/>
  <c r="B7" i="4"/>
  <c r="B6" i="4"/>
  <c r="B5" i="4"/>
  <c r="B4" i="4"/>
  <c r="I24" i="3"/>
  <c r="H24" i="3"/>
  <c r="D24" i="3"/>
  <c r="I23" i="3"/>
  <c r="H23" i="3"/>
  <c r="D23" i="3"/>
  <c r="I22" i="3"/>
  <c r="H22" i="3"/>
  <c r="D22" i="3"/>
  <c r="I21" i="3"/>
  <c r="H21" i="3"/>
  <c r="D21" i="3"/>
  <c r="I20" i="3"/>
  <c r="H20" i="3"/>
  <c r="D20" i="3"/>
  <c r="I19" i="3"/>
  <c r="H19" i="3"/>
  <c r="D19" i="3"/>
  <c r="I18" i="3"/>
  <c r="H18" i="3"/>
  <c r="D18" i="3"/>
  <c r="I17" i="3"/>
  <c r="H17" i="3"/>
  <c r="D17" i="3"/>
  <c r="I16" i="3"/>
  <c r="H16" i="3"/>
  <c r="D16" i="3"/>
  <c r="I15" i="3"/>
  <c r="H15" i="3"/>
  <c r="D15" i="3"/>
  <c r="I14" i="3"/>
  <c r="H14" i="3"/>
  <c r="D14" i="3"/>
  <c r="I13" i="3"/>
  <c r="H13" i="3"/>
  <c r="D13" i="3"/>
  <c r="I12" i="3"/>
  <c r="H12" i="3"/>
  <c r="D12" i="3"/>
  <c r="I11" i="3"/>
  <c r="H11" i="3"/>
  <c r="D11" i="3"/>
  <c r="I10" i="3"/>
  <c r="H10" i="3"/>
  <c r="D10" i="3"/>
  <c r="I9" i="3"/>
  <c r="H9" i="3"/>
  <c r="D9" i="3"/>
  <c r="I8" i="3"/>
  <c r="H8" i="3"/>
  <c r="D8" i="3"/>
  <c r="I7" i="3"/>
  <c r="H7" i="3"/>
  <c r="D7" i="3"/>
  <c r="I6" i="3"/>
  <c r="H6" i="3"/>
  <c r="D6" i="3"/>
  <c r="I5" i="3"/>
  <c r="H5" i="3"/>
  <c r="D5" i="3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H3" i="2"/>
  <c r="F3" i="2"/>
  <c r="D3" i="2"/>
  <c r="B3" i="2"/>
  <c r="C27" i="4" l="1"/>
  <c r="C23" i="4"/>
  <c r="C24" i="4"/>
  <c r="C22" i="4"/>
  <c r="C21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Worksheet</author>
  </authors>
  <commentList>
    <comment ref="A6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Example row — replace or keep. Add your own laws starting on row 7.</t>
        </r>
      </text>
    </comment>
  </commentList>
</comments>
</file>

<file path=xl/sharedStrings.xml><?xml version="1.0" encoding="utf-8"?>
<sst xmlns="http://schemas.openxmlformats.org/spreadsheetml/2006/main" count="185" uniqueCount="79">
  <si>
    <t>LAW OF MOSES WORKSHEET</t>
  </si>
  <si>
    <t>Chronological Study of the Bible — Beginnings (Pentateuch &amp; Job)  |  Doulos Missions Institute  |  CC BY-SA 4.0</t>
  </si>
  <si>
    <t>How to use this workbook</t>
  </si>
  <si>
    <t>1. Read first.</t>
  </si>
  <si>
    <t>Read Exodus, Leviticus, Numbers, and Deuteronomy in the lesson order. Do not fill the sheet from memory or a study guide first.</t>
  </si>
  <si>
    <t>2. Log every law (Step 1).</t>
  </si>
  <si>
    <t>Go to Law Log. For each command or statute you meet, add one row: Book, Chapter, Verse(s), short description, Category, Sub-category. Use the dropdowns so categories stay consistent.</t>
  </si>
  <si>
    <t>3. One law per row.</t>
  </si>
  <si>
    <t>If a verse contains two distinct commands, use two rows. If the same law is restated later (e.g. Sabbath in Exodus and Deuteronomy), log both restatements.</t>
  </si>
  <si>
    <t>4. When a sub-category is reasonably full, write Step 2.</t>
  </si>
  <si>
    <t>Go to Step 2 — Summaries. For each of the 17 sub-categories write: (a) 30–60 words on the nature of that sub-category; (b) 100–200 words on how that law as given to Moses applies today.</t>
  </si>
  <si>
    <t>5. Watch the Dashboard.</t>
  </si>
  <si>
    <t>Dashboard counts your rows by category and sub-category so you can see which buckets are still empty.</t>
  </si>
  <si>
    <t>6. Yellow cells are for you.</t>
  </si>
  <si>
    <t>Cream or yellow fill = student-entry cells. Navy headers are labels. Do not overwrite the dropdown lists on the Lists sheet.</t>
  </si>
  <si>
    <t>The three categories and seventeen sub-categories (Appendix II)</t>
  </si>
  <si>
    <t>Category</t>
  </si>
  <si>
    <t>Sub-category</t>
  </si>
  <si>
    <t>Ceremonial Laws</t>
  </si>
  <si>
    <t>Tabernacle and Temple Construction</t>
  </si>
  <si>
    <t>Priesthood (Appointment, Processes, Purity)</t>
  </si>
  <si>
    <t>Sacrifices</t>
  </si>
  <si>
    <t>Holy Days / Festivals</t>
  </si>
  <si>
    <t>Sabbaths</t>
  </si>
  <si>
    <t>Ceremonial Cleanliness (Contact, Dietary, Dress)</t>
  </si>
  <si>
    <t>Civil Laws</t>
  </si>
  <si>
    <t>Judicial Procedures</t>
  </si>
  <si>
    <t>Property Rights</t>
  </si>
  <si>
    <t>Criminal Activity</t>
  </si>
  <si>
    <t>Business Dealings</t>
  </si>
  <si>
    <t>Family Law (Marriage, Divorce, Inheritance)</t>
  </si>
  <si>
    <t>Warfare</t>
  </si>
  <si>
    <t>Moral Law</t>
  </si>
  <si>
    <t>Righteous Heart</t>
  </si>
  <si>
    <t>Idolatry and Witchcraft</t>
  </si>
  <si>
    <t>Sexual Morality</t>
  </si>
  <si>
    <t>Generosity</t>
  </si>
  <si>
    <t>Other Moral Issues</t>
  </si>
  <si>
    <t>Step 2 wording (Appendix II)</t>
  </si>
  <si>
    <t>Once each category is full, answer the following for each subcategory: Summarize in 30–60 words the nature of each category and sub-category. In 100–200 words, describe how you think each category and sub-category of the laws as given to Moses applies today.</t>
  </si>
  <si>
    <t>LAW LOG  ·  STEP 1 — Categorize every law you read</t>
  </si>
  <si>
    <t>Add one row per law. Use the dropdowns in Category and Sub-category. Yellow cells are for your entries. Start with Lesson 18 (Exodus 19–24). Row 6 is an example you may keep or replace.</t>
  </si>
  <si>
    <t>Rows used:</t>
  </si>
  <si>
    <t>Ceremonial:</t>
  </si>
  <si>
    <t>Civil:</t>
  </si>
  <si>
    <t>Moral:</t>
  </si>
  <si>
    <t>#</t>
  </si>
  <si>
    <t>Lesson</t>
  </si>
  <si>
    <t>Book</t>
  </si>
  <si>
    <t>Chapter</t>
  </si>
  <si>
    <t>Verse(s)</t>
  </si>
  <si>
    <t>Short description of the law</t>
  </si>
  <si>
    <t>Notes / questions</t>
  </si>
  <si>
    <t>Exodus</t>
  </si>
  <si>
    <t>3</t>
  </si>
  <si>
    <t>You shall have no other gods before Me</t>
  </si>
  <si>
    <t>Example row — First commandment</t>
  </si>
  <si>
    <t>STEP 2 — Summarize each category and sub-category, then apply it today</t>
  </si>
  <si>
    <t>For every row: (1) 30–60 words on its nature. (2) 100–200 words on how that law as given to Moses applies today. Columns H–I count words and turn green inside the assigned range.</t>
  </si>
  <si>
    <t>Laws logged</t>
  </si>
  <si>
    <t>Nature of this item (30–60 words)</t>
  </si>
  <si>
    <t>How this applies today (100–200 words)</t>
  </si>
  <si>
    <t>Nature words</t>
  </si>
  <si>
    <t>Apply words</t>
  </si>
  <si>
    <t>Entire ceremonial category — worship, priesthood, sacrifice, calendar, cleanliness</t>
  </si>
  <si>
    <t>Entire civil category — courts, property, crime, commerce, family, war</t>
  </si>
  <si>
    <t>Entire moral category — heart, idolatry, sexual ethics, generosity, other morals</t>
  </si>
  <si>
    <t>Word counts are approximate (spaces + 1). Green = inside the assigned range. Red = over the limit.</t>
  </si>
  <si>
    <t>PROGRESS DASHBOARD</t>
  </si>
  <si>
    <t>Totals</t>
  </si>
  <si>
    <t>Ceremonial</t>
  </si>
  <si>
    <t>Civil</t>
  </si>
  <si>
    <t>Moral</t>
  </si>
  <si>
    <t>Count by sub-category</t>
  </si>
  <si>
    <t>Count</t>
  </si>
  <si>
    <t>Red count = none logged yet. Green count = at least 5 laws in that bucket (a workable minimum before writing Step 2).</t>
  </si>
  <si>
    <t>Leviticus</t>
  </si>
  <si>
    <t>Numbers</t>
  </si>
  <si>
    <t>Deuteronomy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</si>
</sst>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22"/>
      <color rgb="FF1B365D"/>
      <name val="Calibri"/>
    </font>
    <font>
      <i/>
      <sz val="10"/>
      <color rgb="FF555555"/>
      <name val="Calibri"/>
    </font>
    <font>
      <b/>
      <sz val="14"/>
      <color rgb="FF1B365D"/>
      <name val="Calibri"/>
    </font>
    <font>
      <b/>
      <sz val="11"/>
      <color rgb="FF1B365D"/>
      <name val="Calibri"/>
    </font>
    <font>
      <sz val="11"/>
      <color rgb="FF222222"/>
      <name val="Calibri"/>
    </font>
    <font>
      <b/>
      <sz val="11"/>
      <color rgb="FFFFFFFF"/>
      <name val="Calibri"/>
    </font>
    <font>
      <b/>
      <sz val="18"/>
      <color rgb="FFFFFFFF"/>
      <name val="Calibri"/>
    </font>
    <font>
      <i/>
      <sz val="11"/>
      <color rgb="FF333333"/>
      <name val="Calibri"/>
    </font>
    <font>
      <b/>
      <sz val="10"/>
      <color rgb="FF222222"/>
      <name val="Calibri"/>
    </font>
    <font>
      <b/>
      <sz val="12"/>
      <color rgb="FF1B365D"/>
      <name val="Calibri"/>
    </font>
    <font>
      <b/>
      <sz val="12"/>
      <color rgb="FF3D5A80"/>
      <name val="Calibri"/>
    </font>
    <font>
      <b/>
      <sz val="12"/>
      <color rgb="FF5B7C99"/>
      <name val="Calibri"/>
    </font>
    <font>
      <b/>
      <sz val="12"/>
      <color rgb="FF8B6914"/>
      <name val="Calibri"/>
    </font>
    <font>
      <i/>
      <sz val="10"/>
      <color rgb="FF666666"/>
      <name val="Calibri"/>
    </font>
    <font>
      <sz val="10"/>
      <color rgb="FF222222"/>
      <name val="Calibri"/>
    </font>
    <font>
      <b/>
      <sz val="16"/>
      <color rgb="FFFFFFFF"/>
      <name val="Calibri"/>
    </font>
    <font>
      <i/>
      <sz val="11"/>
      <color rgb="FF222222"/>
      <name val="Calibri"/>
    </font>
    <font>
      <b/>
      <sz val="10"/>
      <color rgb="FFFFFFFF"/>
      <name val="Calibri"/>
    </font>
    <font>
      <i/>
      <sz val="10"/>
      <color rgb="FFFFFFFF"/>
      <name val="Calibri"/>
    </font>
    <font>
      <b/>
      <sz val="12"/>
      <color rgb="FFFFFFFF"/>
      <name val="Calibri"/>
    </font>
    <font>
      <sz val="10"/>
      <color rgb="FFFFFFFF"/>
      <name val="Calibri"/>
    </font>
    <font>
      <b/>
      <sz val="10"/>
      <color rgb="FF1B365D"/>
      <name val="Calibri"/>
    </font>
    <font>
      <sz val="10"/>
      <color rgb="FF666666"/>
      <name val="Calibri"/>
    </font>
    <font>
      <i/>
      <sz val="9"/>
      <color rgb="FF555555"/>
      <name val="Calibri"/>
    </font>
    <font>
      <b/>
      <sz val="13"/>
      <color rgb="FF1B365D"/>
      <name val="Calibri"/>
    </font>
  </fonts>
  <fills count="9">
    <fill>
      <patternFill patternType="none"/>
    </fill>
    <fill>
      <patternFill patternType="gray125"/>
    </fill>
    <fill>
      <patternFill patternType="solid">
        <fgColor rgb="FF1B365D"/>
      </patternFill>
    </fill>
    <fill>
      <patternFill patternType="solid">
        <fgColor rgb="FFF4F1EA"/>
      </patternFill>
    </fill>
    <fill>
      <patternFill patternType="solid">
        <fgColor rgb="FFE8EEF4"/>
      </patternFill>
    </fill>
    <fill>
      <patternFill patternType="solid">
        <fgColor rgb="FFF3E9C8"/>
      </patternFill>
    </fill>
    <fill>
      <patternFill patternType="solid">
        <fgColor rgb="FFFFF8E1"/>
      </patternFill>
    </fill>
    <fill>
      <patternFill patternType="solid">
        <fgColor rgb="FFFFFDE7"/>
      </patternFill>
    </fill>
    <fill>
      <patternFill patternType="solid">
        <fgColor rgb="FF2A4A73"/>
      </patternFill>
    </fill>
  </fills>
  <borders count="2">
    <border>
      <left/>
      <right/>
      <top/>
      <bottom/>
      <diagonal/>
    </border>
    <border>
      <left style="thin">
        <color rgb="FFC9C2B4"/>
      </left>
      <right style="thin">
        <color rgb="FFC9C2B4"/>
      </right>
      <top style="thin">
        <color rgb="FFC9C2B4"/>
      </top>
      <bottom style="thin">
        <color rgb="FFC9C2B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/>
    <xf numFmtId="0" fontId="6" fillId="2" borderId="0" xfId="0" applyFont="1" applyFill="1" applyAlignment="1">
      <alignment horizontal="left" vertical="center"/>
    </xf>
    <xf numFmtId="0" fontId="4" fillId="3" borderId="0" xfId="0" applyFont="1" applyFill="1"/>
    <xf numFmtId="0" fontId="5" fillId="3" borderId="0" xfId="0" applyFont="1" applyFill="1"/>
    <xf numFmtId="0" fontId="4" fillId="4" borderId="0" xfId="0" applyFont="1" applyFill="1"/>
    <xf numFmtId="0" fontId="5" fillId="4" borderId="0" xfId="0" applyFont="1" applyFill="1"/>
    <xf numFmtId="0" fontId="4" fillId="5" borderId="0" xfId="0" applyFont="1" applyFill="1"/>
    <xf numFmtId="0" fontId="5" fillId="5" borderId="0" xfId="0" applyFont="1" applyFill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7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9" fillId="2" borderId="1" xfId="0" applyFont="1" applyFill="1" applyBorder="1" applyAlignment="1">
      <alignment vertical="top" wrapText="1"/>
    </xf>
    <xf numFmtId="0" fontId="20" fillId="2" borderId="1" xfId="0" applyFont="1" applyFill="1" applyBorder="1" applyAlignment="1">
      <alignment vertical="top" wrapText="1"/>
    </xf>
    <xf numFmtId="0" fontId="21" fillId="8" borderId="1" xfId="0" applyFont="1" applyFill="1" applyBorder="1" applyAlignment="1">
      <alignment vertical="top" wrapText="1"/>
    </xf>
    <xf numFmtId="0" fontId="23" fillId="0" borderId="1" xfId="0" applyFont="1" applyBorder="1" applyAlignment="1">
      <alignment horizontal="center"/>
    </xf>
    <xf numFmtId="0" fontId="15" fillId="3" borderId="1" xfId="0" applyFont="1" applyFill="1" applyBorder="1" applyAlignment="1">
      <alignment vertical="top" wrapText="1"/>
    </xf>
    <xf numFmtId="0" fontId="22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0" fontId="15" fillId="7" borderId="1" xfId="0" applyFont="1" applyFill="1" applyBorder="1" applyAlignment="1">
      <alignment vertical="top" wrapText="1"/>
    </xf>
    <xf numFmtId="0" fontId="15" fillId="4" borderId="1" xfId="0" applyFont="1" applyFill="1" applyBorder="1" applyAlignment="1">
      <alignment vertical="top" wrapText="1"/>
    </xf>
    <xf numFmtId="0" fontId="22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15" fillId="5" borderId="1" xfId="0" applyFont="1" applyFill="1" applyBorder="1" applyAlignment="1">
      <alignment vertical="top" wrapText="1"/>
    </xf>
    <xf numFmtId="0" fontId="22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10" fillId="5" borderId="1" xfId="0" applyFont="1" applyFill="1" applyBorder="1" applyAlignment="1">
      <alignment vertical="top" wrapText="1"/>
    </xf>
    <xf numFmtId="0" fontId="25" fillId="0" borderId="0" xfId="0" applyFont="1"/>
    <xf numFmtId="0" fontId="5" fillId="3" borderId="1" xfId="0" applyFont="1" applyFill="1" applyBorder="1"/>
    <xf numFmtId="0" fontId="3" fillId="3" borderId="1" xfId="0" applyFont="1" applyFill="1" applyBorder="1"/>
    <xf numFmtId="0" fontId="6" fillId="2" borderId="0" xfId="0" applyFont="1" applyFill="1" applyAlignment="1">
      <alignment horizontal="center"/>
    </xf>
    <xf numFmtId="0" fontId="15" fillId="3" borderId="1" xfId="0" applyFont="1" applyFill="1" applyBorder="1"/>
    <xf numFmtId="0" fontId="10" fillId="3" borderId="1" xfId="0" applyFont="1" applyFill="1" applyBorder="1" applyAlignment="1">
      <alignment horizontal="center"/>
    </xf>
    <xf numFmtId="0" fontId="15" fillId="4" borderId="1" xfId="0" applyFont="1" applyFill="1" applyBorder="1"/>
    <xf numFmtId="0" fontId="10" fillId="4" borderId="1" xfId="0" applyFont="1" applyFill="1" applyBorder="1" applyAlignment="1">
      <alignment horizontal="center"/>
    </xf>
    <xf numFmtId="0" fontId="15" fillId="5" borderId="1" xfId="0" applyFont="1" applyFill="1" applyBorder="1"/>
    <xf numFmtId="0" fontId="10" fillId="5" borderId="1" xfId="0" applyFont="1" applyFill="1" applyBorder="1" applyAlignment="1">
      <alignment horizontal="center"/>
    </xf>
    <xf numFmtId="0" fontId="5" fillId="0" borderId="0" xfId="0" applyFont="1" applyAlignment="1">
      <alignment vertical="top" wrapText="1"/>
    </xf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0" xfId="0" applyFont="1"/>
    <xf numFmtId="0" fontId="3" fillId="0" borderId="0" xfId="0" applyFont="1"/>
    <xf numFmtId="0" fontId="7" fillId="2" borderId="0" xfId="0" applyFont="1" applyFill="1" applyAlignment="1">
      <alignment horizontal="left" vertical="center"/>
    </xf>
    <xf numFmtId="0" fontId="8" fillId="3" borderId="0" xfId="0" applyFont="1" applyFill="1"/>
    <xf numFmtId="0" fontId="16" fillId="2" borderId="0" xfId="0" applyFont="1" applyFill="1" applyAlignment="1">
      <alignment horizontal="left" vertical="center" wrapText="1"/>
    </xf>
    <xf numFmtId="0" fontId="24" fillId="0" borderId="0" xfId="0" applyFont="1"/>
    <xf numFmtId="0" fontId="17" fillId="3" borderId="0" xfId="0" applyFont="1" applyFill="1"/>
    <xf numFmtId="0" fontId="7" fillId="2" borderId="0" xfId="0" applyFont="1" applyFill="1"/>
    <xf numFmtId="0" fontId="25" fillId="0" borderId="0" xfId="0" applyFont="1"/>
  </cellXfs>
  <cellStyles count="1">
    <cellStyle name="Normal" xfId="0" builtinId="0"/>
  </cellStyles>
  <dxfs count="8">
    <dxf>
      <fill>
        <patternFill patternType="solid">
          <fgColor rgb="FFD8E8D8"/>
        </patternFill>
      </fill>
    </dxf>
    <dxf>
      <fill>
        <patternFill patternType="solid">
          <fgColor rgb="FFF8D7DA"/>
        </patternFill>
      </fill>
    </dxf>
    <dxf>
      <fill>
        <patternFill patternType="solid">
          <fgColor rgb="FFF8D7DA"/>
        </patternFill>
      </fill>
    </dxf>
    <dxf>
      <fill>
        <patternFill patternType="solid">
          <fgColor rgb="FFD8E8D8"/>
        </patternFill>
      </fill>
    </dxf>
    <dxf>
      <fill>
        <patternFill patternType="solid">
          <fgColor rgb="FFF8D7DA"/>
        </patternFill>
      </fill>
    </dxf>
    <dxf>
      <fill>
        <patternFill patternType="solid">
          <fgColor rgb="FFD8E8D8"/>
        </patternFill>
      </fill>
    </dxf>
    <dxf>
      <fill>
        <patternFill patternType="solid">
          <fgColor rgb="FFF8D7DA"/>
        </patternFill>
      </fill>
    </dxf>
    <dxf>
      <fill>
        <patternFill patternType="solid">
          <fgColor rgb="FFF8D7D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Laws logged by sub-category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Dashboard!$C$10</c:f>
              <c:strCache>
                <c:ptCount val="1"/>
                <c:pt idx="0">
                  <c:v>Count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Dashboard!$B$11:$B$27</c:f>
              <c:strCache>
                <c:ptCount val="17"/>
                <c:pt idx="0">
                  <c:v>Tabernacle and Temple Construction</c:v>
                </c:pt>
                <c:pt idx="1">
                  <c:v>Priesthood (Appointment, Processes, Purity)</c:v>
                </c:pt>
                <c:pt idx="2">
                  <c:v>Sacrifices</c:v>
                </c:pt>
                <c:pt idx="3">
                  <c:v>Holy Days / Festivals</c:v>
                </c:pt>
                <c:pt idx="4">
                  <c:v>Sabbaths</c:v>
                </c:pt>
                <c:pt idx="5">
                  <c:v>Ceremonial Cleanliness (Contact, Dietary, Dress)</c:v>
                </c:pt>
                <c:pt idx="6">
                  <c:v>Judicial Procedures</c:v>
                </c:pt>
                <c:pt idx="7">
                  <c:v>Property Rights</c:v>
                </c:pt>
                <c:pt idx="8">
                  <c:v>Criminal Activity</c:v>
                </c:pt>
                <c:pt idx="9">
                  <c:v>Business Dealings</c:v>
                </c:pt>
                <c:pt idx="10">
                  <c:v>Family Law (Marriage, Divorce, Inheritance)</c:v>
                </c:pt>
                <c:pt idx="11">
                  <c:v>Warfare</c:v>
                </c:pt>
                <c:pt idx="12">
                  <c:v>Righteous Heart</c:v>
                </c:pt>
                <c:pt idx="13">
                  <c:v>Idolatry and Witchcraft</c:v>
                </c:pt>
                <c:pt idx="14">
                  <c:v>Sexual Morality</c:v>
                </c:pt>
                <c:pt idx="15">
                  <c:v>Generosity</c:v>
                </c:pt>
                <c:pt idx="16">
                  <c:v>Other Moral Issues</c:v>
                </c:pt>
              </c:strCache>
            </c:strRef>
          </c:cat>
          <c:val>
            <c:numRef>
              <c:f>Dashboard!$C$11:$C$27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CE-40FB-80A9-F82D21B16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0</xdr:rowOff>
    </xdr:from>
    <xdr:ext cx="6480000" cy="43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4A35A"/>
    <pageSetUpPr fitToPage="1"/>
  </sheetPr>
  <dimension ref="A1:F41"/>
  <sheetViews>
    <sheetView showGridLines="0" tabSelected="1" workbookViewId="0">
      <pane ySplit="3" topLeftCell="A4" activePane="bottomLeft" state="frozen"/>
      <selection pane="bottomLeft" sqref="A1:F1"/>
    </sheetView>
  </sheetViews>
  <sheetFormatPr defaultRowHeight="15" x14ac:dyDescent="0.25"/>
  <cols>
    <col min="1" max="1" width="28" customWidth="1"/>
    <col min="2" max="2" width="52" customWidth="1"/>
    <col min="3" max="6" width="14" customWidth="1"/>
  </cols>
  <sheetData>
    <row r="1" spans="1:6" ht="27.95" customHeight="1" x14ac:dyDescent="0.45">
      <c r="A1" s="51" t="s">
        <v>0</v>
      </c>
      <c r="B1" s="48"/>
      <c r="C1" s="48"/>
      <c r="D1" s="48"/>
      <c r="E1" s="48"/>
      <c r="F1" s="48"/>
    </row>
    <row r="2" spans="1:6" x14ac:dyDescent="0.25">
      <c r="A2" s="49" t="s">
        <v>1</v>
      </c>
      <c r="B2" s="48"/>
      <c r="C2" s="48"/>
      <c r="D2" s="48"/>
      <c r="E2" s="48"/>
      <c r="F2" s="48"/>
    </row>
    <row r="4" spans="1:6" ht="18.75" x14ac:dyDescent="0.3">
      <c r="A4" s="1" t="s">
        <v>2</v>
      </c>
    </row>
    <row r="5" spans="1:6" x14ac:dyDescent="0.25">
      <c r="A5" s="50" t="s">
        <v>3</v>
      </c>
      <c r="B5" s="48"/>
      <c r="C5" s="48"/>
      <c r="D5" s="48"/>
      <c r="E5" s="48"/>
      <c r="F5" s="48"/>
    </row>
    <row r="6" spans="1:6" ht="36" customHeight="1" x14ac:dyDescent="0.25">
      <c r="A6" s="47" t="s">
        <v>4</v>
      </c>
      <c r="B6" s="48"/>
      <c r="C6" s="48"/>
      <c r="D6" s="48"/>
      <c r="E6" s="48"/>
      <c r="F6" s="48"/>
    </row>
    <row r="7" spans="1:6" x14ac:dyDescent="0.25">
      <c r="A7" s="50" t="s">
        <v>5</v>
      </c>
      <c r="B7" s="48"/>
      <c r="C7" s="48"/>
      <c r="D7" s="48"/>
      <c r="E7" s="48"/>
      <c r="F7" s="48"/>
    </row>
    <row r="8" spans="1:6" ht="36" customHeight="1" x14ac:dyDescent="0.25">
      <c r="A8" s="47" t="s">
        <v>6</v>
      </c>
      <c r="B8" s="48"/>
      <c r="C8" s="48"/>
      <c r="D8" s="48"/>
      <c r="E8" s="48"/>
      <c r="F8" s="48"/>
    </row>
    <row r="9" spans="1:6" x14ac:dyDescent="0.25">
      <c r="A9" s="50" t="s">
        <v>7</v>
      </c>
      <c r="B9" s="48"/>
      <c r="C9" s="48"/>
      <c r="D9" s="48"/>
      <c r="E9" s="48"/>
      <c r="F9" s="48"/>
    </row>
    <row r="10" spans="1:6" ht="36" customHeight="1" x14ac:dyDescent="0.25">
      <c r="A10" s="47" t="s">
        <v>8</v>
      </c>
      <c r="B10" s="48"/>
      <c r="C10" s="48"/>
      <c r="D10" s="48"/>
      <c r="E10" s="48"/>
      <c r="F10" s="48"/>
    </row>
    <row r="11" spans="1:6" x14ac:dyDescent="0.25">
      <c r="A11" s="50" t="s">
        <v>9</v>
      </c>
      <c r="B11" s="48"/>
      <c r="C11" s="48"/>
      <c r="D11" s="48"/>
      <c r="E11" s="48"/>
      <c r="F11" s="48"/>
    </row>
    <row r="12" spans="1:6" ht="36" customHeight="1" x14ac:dyDescent="0.25">
      <c r="A12" s="47" t="s">
        <v>10</v>
      </c>
      <c r="B12" s="48"/>
      <c r="C12" s="48"/>
      <c r="D12" s="48"/>
      <c r="E12" s="48"/>
      <c r="F12" s="48"/>
    </row>
    <row r="13" spans="1:6" x14ac:dyDescent="0.25">
      <c r="A13" s="50" t="s">
        <v>11</v>
      </c>
      <c r="B13" s="48"/>
      <c r="C13" s="48"/>
      <c r="D13" s="48"/>
      <c r="E13" s="48"/>
      <c r="F13" s="48"/>
    </row>
    <row r="14" spans="1:6" ht="36" customHeight="1" x14ac:dyDescent="0.25">
      <c r="A14" s="47" t="s">
        <v>12</v>
      </c>
      <c r="B14" s="48"/>
      <c r="C14" s="48"/>
      <c r="D14" s="48"/>
      <c r="E14" s="48"/>
      <c r="F14" s="48"/>
    </row>
    <row r="15" spans="1:6" x14ac:dyDescent="0.25">
      <c r="A15" s="50" t="s">
        <v>13</v>
      </c>
      <c r="B15" s="48"/>
      <c r="C15" s="48"/>
      <c r="D15" s="48"/>
      <c r="E15" s="48"/>
      <c r="F15" s="48"/>
    </row>
    <row r="16" spans="1:6" ht="36" customHeight="1" x14ac:dyDescent="0.25">
      <c r="A16" s="47" t="s">
        <v>14</v>
      </c>
      <c r="B16" s="48"/>
      <c r="C16" s="48"/>
      <c r="D16" s="48"/>
      <c r="E16" s="48"/>
      <c r="F16" s="48"/>
    </row>
    <row r="18" spans="1:6" ht="18.75" x14ac:dyDescent="0.3">
      <c r="A18" s="52" t="s">
        <v>15</v>
      </c>
      <c r="B18" s="48"/>
      <c r="C18" s="48"/>
      <c r="D18" s="48"/>
      <c r="E18" s="48"/>
      <c r="F18" s="48"/>
    </row>
    <row r="20" spans="1:6" x14ac:dyDescent="0.25">
      <c r="A20" s="2" t="s">
        <v>16</v>
      </c>
      <c r="B20" s="2" t="s">
        <v>17</v>
      </c>
    </row>
    <row r="21" spans="1:6" x14ac:dyDescent="0.25">
      <c r="A21" s="3" t="s">
        <v>18</v>
      </c>
      <c r="B21" s="4" t="s">
        <v>19</v>
      </c>
    </row>
    <row r="22" spans="1:6" x14ac:dyDescent="0.25">
      <c r="A22" s="3"/>
      <c r="B22" s="4" t="s">
        <v>20</v>
      </c>
    </row>
    <row r="23" spans="1:6" x14ac:dyDescent="0.25">
      <c r="A23" s="3"/>
      <c r="B23" s="4" t="s">
        <v>21</v>
      </c>
    </row>
    <row r="24" spans="1:6" x14ac:dyDescent="0.25">
      <c r="A24" s="3"/>
      <c r="B24" s="4" t="s">
        <v>22</v>
      </c>
    </row>
    <row r="25" spans="1:6" x14ac:dyDescent="0.25">
      <c r="A25" s="3"/>
      <c r="B25" s="4" t="s">
        <v>23</v>
      </c>
    </row>
    <row r="26" spans="1:6" x14ac:dyDescent="0.25">
      <c r="A26" s="3"/>
      <c r="B26" s="4" t="s">
        <v>24</v>
      </c>
    </row>
    <row r="27" spans="1:6" x14ac:dyDescent="0.25">
      <c r="A27" s="5" t="s">
        <v>25</v>
      </c>
      <c r="B27" s="6" t="s">
        <v>26</v>
      </c>
    </row>
    <row r="28" spans="1:6" x14ac:dyDescent="0.25">
      <c r="A28" s="5"/>
      <c r="B28" s="6" t="s">
        <v>27</v>
      </c>
    </row>
    <row r="29" spans="1:6" x14ac:dyDescent="0.25">
      <c r="A29" s="5"/>
      <c r="B29" s="6" t="s">
        <v>28</v>
      </c>
    </row>
    <row r="30" spans="1:6" x14ac:dyDescent="0.25">
      <c r="A30" s="5"/>
      <c r="B30" s="6" t="s">
        <v>29</v>
      </c>
    </row>
    <row r="31" spans="1:6" x14ac:dyDescent="0.25">
      <c r="A31" s="5"/>
      <c r="B31" s="6" t="s">
        <v>30</v>
      </c>
    </row>
    <row r="32" spans="1:6" x14ac:dyDescent="0.25">
      <c r="A32" s="5"/>
      <c r="B32" s="6" t="s">
        <v>31</v>
      </c>
    </row>
    <row r="33" spans="1:6" x14ac:dyDescent="0.25">
      <c r="A33" s="7" t="s">
        <v>32</v>
      </c>
      <c r="B33" s="8" t="s">
        <v>33</v>
      </c>
    </row>
    <row r="34" spans="1:6" x14ac:dyDescent="0.25">
      <c r="A34" s="7"/>
      <c r="B34" s="8" t="s">
        <v>34</v>
      </c>
    </row>
    <row r="35" spans="1:6" x14ac:dyDescent="0.25">
      <c r="A35" s="7"/>
      <c r="B35" s="8" t="s">
        <v>35</v>
      </c>
    </row>
    <row r="36" spans="1:6" x14ac:dyDescent="0.25">
      <c r="A36" s="7"/>
      <c r="B36" s="8" t="s">
        <v>36</v>
      </c>
    </row>
    <row r="37" spans="1:6" x14ac:dyDescent="0.25">
      <c r="A37" s="7"/>
      <c r="B37" s="8" t="s">
        <v>37</v>
      </c>
    </row>
    <row r="40" spans="1:6" ht="18.75" x14ac:dyDescent="0.3">
      <c r="A40" s="1" t="s">
        <v>38</v>
      </c>
    </row>
    <row r="41" spans="1:6" ht="48" customHeight="1" x14ac:dyDescent="0.25">
      <c r="A41" s="47" t="s">
        <v>39</v>
      </c>
      <c r="B41" s="48"/>
      <c r="C41" s="48"/>
      <c r="D41" s="48"/>
      <c r="E41" s="48"/>
      <c r="F41" s="48"/>
    </row>
  </sheetData>
  <mergeCells count="16">
    <mergeCell ref="A1:F1"/>
    <mergeCell ref="A5:F5"/>
    <mergeCell ref="A9:F9"/>
    <mergeCell ref="A8:F8"/>
    <mergeCell ref="A6:F6"/>
    <mergeCell ref="A7:F7"/>
    <mergeCell ref="A41:F41"/>
    <mergeCell ref="A2:F2"/>
    <mergeCell ref="A11:F11"/>
    <mergeCell ref="A16:F16"/>
    <mergeCell ref="A10:F10"/>
    <mergeCell ref="A13:F13"/>
    <mergeCell ref="A14:F14"/>
    <mergeCell ref="A12:F12"/>
    <mergeCell ref="A18:F18"/>
    <mergeCell ref="A15:F15"/>
  </mergeCells>
  <pageMargins left="0.6" right="0.6" top="0.6" bottom="0.6" header="0.5" footer="0.5"/>
  <pageSetup orientation="portrait"/>
  <headerFooter>
    <oddHeader>&amp;LLaw of Moses Worksheet</oddHeader>
    <oddFooter>&amp;LDMI Chronological Study of the Bible — Beginnings&amp;RPage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B365D"/>
    <pageSetUpPr fitToPage="1"/>
  </sheetPr>
  <dimension ref="A1:I255"/>
  <sheetViews>
    <sheetView workbookViewId="0">
      <pane ySplit="5" topLeftCell="A6" activePane="bottomLeft" state="frozen"/>
      <selection pane="bottomLeft" activeCell="I6" sqref="I6"/>
    </sheetView>
  </sheetViews>
  <sheetFormatPr defaultRowHeight="15" x14ac:dyDescent="0.25"/>
  <cols>
    <col min="1" max="1" width="5" customWidth="1"/>
    <col min="2" max="2" width="10" customWidth="1"/>
    <col min="3" max="3" width="14" customWidth="1"/>
    <col min="4" max="4" width="10" customWidth="1"/>
    <col min="5" max="5" width="12" customWidth="1"/>
    <col min="6" max="6" width="48" customWidth="1"/>
    <col min="7" max="7" width="20" customWidth="1"/>
    <col min="8" max="8" width="46" customWidth="1"/>
    <col min="9" max="9" width="32" customWidth="1"/>
  </cols>
  <sheetData>
    <row r="1" spans="1:9" ht="26.1" customHeight="1" x14ac:dyDescent="0.25">
      <c r="A1" s="53" t="s">
        <v>40</v>
      </c>
      <c r="B1" s="48"/>
      <c r="C1" s="48"/>
      <c r="D1" s="48"/>
      <c r="E1" s="48"/>
      <c r="F1" s="48"/>
      <c r="G1" s="48"/>
      <c r="H1" s="48"/>
      <c r="I1" s="48"/>
    </row>
    <row r="2" spans="1:9" ht="20.100000000000001" customHeight="1" x14ac:dyDescent="0.25">
      <c r="A2" s="54" t="s">
        <v>41</v>
      </c>
      <c r="B2" s="48"/>
      <c r="C2" s="48"/>
      <c r="D2" s="48"/>
      <c r="E2" s="48"/>
      <c r="F2" s="48"/>
      <c r="G2" s="48"/>
      <c r="H2" s="48"/>
      <c r="I2" s="48"/>
    </row>
    <row r="3" spans="1:9" ht="15.75" x14ac:dyDescent="0.25">
      <c r="A3" s="9" t="s">
        <v>42</v>
      </c>
      <c r="B3" s="10">
        <f>COUNTA(F6:F255)</f>
        <v>1</v>
      </c>
      <c r="C3" s="9" t="s">
        <v>43</v>
      </c>
      <c r="D3" s="11">
        <f>COUNTIF(G6:G255,"Ceremonial Laws")</f>
        <v>0</v>
      </c>
      <c r="E3" s="9" t="s">
        <v>44</v>
      </c>
      <c r="F3" s="12">
        <f>COUNTIF(G6:G255,"Civil Laws")</f>
        <v>0</v>
      </c>
      <c r="G3" s="9" t="s">
        <v>45</v>
      </c>
      <c r="H3" s="13">
        <f>COUNTIF(G6:G255,"Moral Law")</f>
        <v>1</v>
      </c>
    </row>
    <row r="5" spans="1:9" ht="27.95" customHeight="1" x14ac:dyDescent="0.25">
      <c r="A5" s="14" t="s">
        <v>46</v>
      </c>
      <c r="B5" s="14" t="s">
        <v>47</v>
      </c>
      <c r="C5" s="14" t="s">
        <v>48</v>
      </c>
      <c r="D5" s="14" t="s">
        <v>49</v>
      </c>
      <c r="E5" s="14" t="s">
        <v>50</v>
      </c>
      <c r="F5" s="14" t="s">
        <v>51</v>
      </c>
      <c r="G5" s="14" t="s">
        <v>16</v>
      </c>
      <c r="H5" s="14" t="s">
        <v>17</v>
      </c>
      <c r="I5" s="14" t="s">
        <v>52</v>
      </c>
    </row>
    <row r="6" spans="1:9" x14ac:dyDescent="0.25">
      <c r="A6" s="15">
        <v>1</v>
      </c>
      <c r="B6" s="15">
        <v>18</v>
      </c>
      <c r="C6" s="15" t="s">
        <v>53</v>
      </c>
      <c r="D6" s="15">
        <v>20</v>
      </c>
      <c r="E6" s="15" t="s">
        <v>54</v>
      </c>
      <c r="F6" s="15" t="s">
        <v>55</v>
      </c>
      <c r="G6" s="15" t="s">
        <v>32</v>
      </c>
      <c r="H6" s="15" t="s">
        <v>34</v>
      </c>
      <c r="I6" s="15" t="s">
        <v>56</v>
      </c>
    </row>
    <row r="7" spans="1:9" ht="18" customHeight="1" x14ac:dyDescent="0.25">
      <c r="A7" s="16" t="str">
        <f>IF(F7="","",COUNTA($F$6:F7))</f>
        <v/>
      </c>
      <c r="B7" s="17"/>
      <c r="C7" s="17"/>
      <c r="D7" s="17"/>
      <c r="E7" s="17"/>
      <c r="F7" s="17"/>
      <c r="G7" s="17"/>
      <c r="H7" s="17"/>
      <c r="I7" s="17"/>
    </row>
    <row r="8" spans="1:9" ht="18" customHeight="1" x14ac:dyDescent="0.25">
      <c r="A8" s="16" t="str">
        <f>IF(F8="","",COUNTA($F$6:F8))</f>
        <v/>
      </c>
      <c r="B8" s="17"/>
      <c r="C8" s="17"/>
      <c r="D8" s="17"/>
      <c r="E8" s="17"/>
      <c r="F8" s="17"/>
      <c r="G8" s="17"/>
      <c r="H8" s="17"/>
      <c r="I8" s="17"/>
    </row>
    <row r="9" spans="1:9" ht="18" customHeight="1" x14ac:dyDescent="0.25">
      <c r="A9" s="16" t="str">
        <f>IF(F9="","",COUNTA($F$6:F9))</f>
        <v/>
      </c>
      <c r="B9" s="17"/>
      <c r="C9" s="17"/>
      <c r="D9" s="17"/>
      <c r="E9" s="17"/>
      <c r="F9" s="17"/>
      <c r="G9" s="17"/>
      <c r="H9" s="17"/>
      <c r="I9" s="17"/>
    </row>
    <row r="10" spans="1:9" ht="18" customHeight="1" x14ac:dyDescent="0.25">
      <c r="A10" s="16" t="str">
        <f>IF(F10="","",COUNTA($F$6:F10))</f>
        <v/>
      </c>
      <c r="B10" s="17"/>
      <c r="C10" s="17"/>
      <c r="D10" s="17"/>
      <c r="E10" s="17"/>
      <c r="F10" s="17"/>
      <c r="G10" s="17"/>
      <c r="H10" s="17"/>
      <c r="I10" s="17"/>
    </row>
    <row r="11" spans="1:9" ht="18" customHeight="1" x14ac:dyDescent="0.25">
      <c r="A11" s="16" t="str">
        <f>IF(F11="","",COUNTA($F$6:F11))</f>
        <v/>
      </c>
      <c r="B11" s="17"/>
      <c r="C11" s="17"/>
      <c r="D11" s="17"/>
      <c r="E11" s="17"/>
      <c r="F11" s="17"/>
      <c r="G11" s="17"/>
      <c r="H11" s="17"/>
      <c r="I11" s="17"/>
    </row>
    <row r="12" spans="1:9" ht="18" customHeight="1" x14ac:dyDescent="0.25">
      <c r="A12" s="16" t="str">
        <f>IF(F12="","",COUNTA($F$6:F12))</f>
        <v/>
      </c>
      <c r="B12" s="17"/>
      <c r="C12" s="17"/>
      <c r="D12" s="17"/>
      <c r="E12" s="17"/>
      <c r="F12" s="17"/>
      <c r="G12" s="17"/>
      <c r="H12" s="17"/>
      <c r="I12" s="17"/>
    </row>
    <row r="13" spans="1:9" ht="18" customHeight="1" x14ac:dyDescent="0.25">
      <c r="A13" s="16" t="str">
        <f>IF(F13="","",COUNTA($F$6:F13))</f>
        <v/>
      </c>
      <c r="B13" s="17"/>
      <c r="C13" s="17"/>
      <c r="D13" s="17"/>
      <c r="E13" s="17"/>
      <c r="F13" s="17"/>
      <c r="G13" s="17"/>
      <c r="H13" s="17"/>
      <c r="I13" s="17"/>
    </row>
    <row r="14" spans="1:9" ht="18" customHeight="1" x14ac:dyDescent="0.25">
      <c r="A14" s="16" t="str">
        <f>IF(F14="","",COUNTA($F$6:F14))</f>
        <v/>
      </c>
      <c r="B14" s="17"/>
      <c r="C14" s="17"/>
      <c r="D14" s="17"/>
      <c r="E14" s="17"/>
      <c r="F14" s="17"/>
      <c r="G14" s="17"/>
      <c r="H14" s="17"/>
      <c r="I14" s="17"/>
    </row>
    <row r="15" spans="1:9" ht="18" customHeight="1" x14ac:dyDescent="0.25">
      <c r="A15" s="16" t="str">
        <f>IF(F15="","",COUNTA($F$6:F15))</f>
        <v/>
      </c>
      <c r="B15" s="17"/>
      <c r="C15" s="17"/>
      <c r="D15" s="17"/>
      <c r="E15" s="17"/>
      <c r="F15" s="17"/>
      <c r="G15" s="17"/>
      <c r="H15" s="17"/>
      <c r="I15" s="17"/>
    </row>
    <row r="16" spans="1:9" ht="18" customHeight="1" x14ac:dyDescent="0.25">
      <c r="A16" s="16" t="str">
        <f>IF(F16="","",COUNTA($F$6:F16))</f>
        <v/>
      </c>
      <c r="B16" s="17"/>
      <c r="C16" s="17"/>
      <c r="D16" s="17"/>
      <c r="E16" s="17"/>
      <c r="F16" s="17"/>
      <c r="G16" s="17"/>
      <c r="H16" s="17"/>
      <c r="I16" s="17"/>
    </row>
    <row r="17" spans="1:9" ht="18" customHeight="1" x14ac:dyDescent="0.25">
      <c r="A17" s="16" t="str">
        <f>IF(F17="","",COUNTA($F$6:F17))</f>
        <v/>
      </c>
      <c r="B17" s="17"/>
      <c r="C17" s="17"/>
      <c r="D17" s="17"/>
      <c r="E17" s="17"/>
      <c r="F17" s="17"/>
      <c r="G17" s="17"/>
      <c r="H17" s="17"/>
      <c r="I17" s="17"/>
    </row>
    <row r="18" spans="1:9" ht="18" customHeight="1" x14ac:dyDescent="0.25">
      <c r="A18" s="16" t="str">
        <f>IF(F18="","",COUNTA($F$6:F18))</f>
        <v/>
      </c>
      <c r="B18" s="17"/>
      <c r="C18" s="17"/>
      <c r="D18" s="17"/>
      <c r="E18" s="17"/>
      <c r="F18" s="17"/>
      <c r="G18" s="17"/>
      <c r="H18" s="17"/>
      <c r="I18" s="17"/>
    </row>
    <row r="19" spans="1:9" ht="18" customHeight="1" x14ac:dyDescent="0.25">
      <c r="A19" s="16" t="str">
        <f>IF(F19="","",COUNTA($F$6:F19))</f>
        <v/>
      </c>
      <c r="B19" s="17"/>
      <c r="C19" s="17"/>
      <c r="D19" s="17"/>
      <c r="E19" s="17"/>
      <c r="F19" s="17"/>
      <c r="G19" s="17"/>
      <c r="H19" s="17"/>
      <c r="I19" s="17"/>
    </row>
    <row r="20" spans="1:9" ht="18" customHeight="1" x14ac:dyDescent="0.25">
      <c r="A20" s="16" t="str">
        <f>IF(F20="","",COUNTA($F$6:F20))</f>
        <v/>
      </c>
      <c r="B20" s="17"/>
      <c r="C20" s="17"/>
      <c r="D20" s="17"/>
      <c r="E20" s="17"/>
      <c r="F20" s="17"/>
      <c r="G20" s="17"/>
      <c r="H20" s="17"/>
      <c r="I20" s="17"/>
    </row>
    <row r="21" spans="1:9" ht="18" customHeight="1" x14ac:dyDescent="0.25">
      <c r="A21" s="16" t="str">
        <f>IF(F21="","",COUNTA($F$6:F21))</f>
        <v/>
      </c>
      <c r="B21" s="17"/>
      <c r="C21" s="17"/>
      <c r="D21" s="17"/>
      <c r="E21" s="17"/>
      <c r="F21" s="17"/>
      <c r="G21" s="17"/>
      <c r="H21" s="17"/>
      <c r="I21" s="17"/>
    </row>
    <row r="22" spans="1:9" ht="18" customHeight="1" x14ac:dyDescent="0.25">
      <c r="A22" s="16" t="str">
        <f>IF(F22="","",COUNTA($F$6:F22))</f>
        <v/>
      </c>
      <c r="B22" s="17"/>
      <c r="C22" s="17"/>
      <c r="D22" s="17"/>
      <c r="E22" s="17"/>
      <c r="F22" s="17"/>
      <c r="G22" s="17"/>
      <c r="H22" s="17"/>
      <c r="I22" s="17"/>
    </row>
    <row r="23" spans="1:9" ht="18" customHeight="1" x14ac:dyDescent="0.25">
      <c r="A23" s="16" t="str">
        <f>IF(F23="","",COUNTA($F$6:F23))</f>
        <v/>
      </c>
      <c r="B23" s="17"/>
      <c r="C23" s="17"/>
      <c r="D23" s="17"/>
      <c r="E23" s="17"/>
      <c r="F23" s="17"/>
      <c r="G23" s="17"/>
      <c r="H23" s="17"/>
      <c r="I23" s="17"/>
    </row>
    <row r="24" spans="1:9" ht="18" customHeight="1" x14ac:dyDescent="0.25">
      <c r="A24" s="16" t="str">
        <f>IF(F24="","",COUNTA($F$6:F24))</f>
        <v/>
      </c>
      <c r="B24" s="17"/>
      <c r="C24" s="17"/>
      <c r="D24" s="17"/>
      <c r="E24" s="17"/>
      <c r="F24" s="17"/>
      <c r="G24" s="17"/>
      <c r="H24" s="17"/>
      <c r="I24" s="17"/>
    </row>
    <row r="25" spans="1:9" ht="18" customHeight="1" x14ac:dyDescent="0.25">
      <c r="A25" s="16" t="str">
        <f>IF(F25="","",COUNTA($F$6:F25))</f>
        <v/>
      </c>
      <c r="B25" s="17"/>
      <c r="C25" s="17"/>
      <c r="D25" s="17"/>
      <c r="E25" s="17"/>
      <c r="F25" s="17"/>
      <c r="G25" s="17"/>
      <c r="H25" s="17"/>
      <c r="I25" s="17"/>
    </row>
    <row r="26" spans="1:9" ht="18" customHeight="1" x14ac:dyDescent="0.25">
      <c r="A26" s="16" t="str">
        <f>IF(F26="","",COUNTA($F$6:F26))</f>
        <v/>
      </c>
      <c r="B26" s="17"/>
      <c r="C26" s="17"/>
      <c r="D26" s="17"/>
      <c r="E26" s="17"/>
      <c r="F26" s="17"/>
      <c r="G26" s="17"/>
      <c r="H26" s="17"/>
      <c r="I26" s="17"/>
    </row>
    <row r="27" spans="1:9" ht="18" customHeight="1" x14ac:dyDescent="0.25">
      <c r="A27" s="16" t="str">
        <f>IF(F27="","",COUNTA($F$6:F27))</f>
        <v/>
      </c>
      <c r="B27" s="17"/>
      <c r="C27" s="17"/>
      <c r="D27" s="17"/>
      <c r="E27" s="17"/>
      <c r="F27" s="17"/>
      <c r="G27" s="17"/>
      <c r="H27" s="17"/>
      <c r="I27" s="17"/>
    </row>
    <row r="28" spans="1:9" ht="18" customHeight="1" x14ac:dyDescent="0.25">
      <c r="A28" s="16" t="str">
        <f>IF(F28="","",COUNTA($F$6:F28))</f>
        <v/>
      </c>
      <c r="B28" s="17"/>
      <c r="C28" s="17"/>
      <c r="D28" s="17"/>
      <c r="E28" s="17"/>
      <c r="F28" s="17"/>
      <c r="G28" s="17"/>
      <c r="H28" s="17"/>
      <c r="I28" s="17"/>
    </row>
    <row r="29" spans="1:9" ht="18" customHeight="1" x14ac:dyDescent="0.25">
      <c r="A29" s="16" t="str">
        <f>IF(F29="","",COUNTA($F$6:F29))</f>
        <v/>
      </c>
      <c r="B29" s="17"/>
      <c r="C29" s="17"/>
      <c r="D29" s="17"/>
      <c r="E29" s="17"/>
      <c r="F29" s="17"/>
      <c r="G29" s="17"/>
      <c r="H29" s="17"/>
      <c r="I29" s="17"/>
    </row>
    <row r="30" spans="1:9" ht="18" customHeight="1" x14ac:dyDescent="0.25">
      <c r="A30" s="16" t="str">
        <f>IF(F30="","",COUNTA($F$6:F30))</f>
        <v/>
      </c>
      <c r="B30" s="17"/>
      <c r="C30" s="17"/>
      <c r="D30" s="17"/>
      <c r="E30" s="17"/>
      <c r="F30" s="17"/>
      <c r="G30" s="17"/>
      <c r="H30" s="17"/>
      <c r="I30" s="17"/>
    </row>
    <row r="31" spans="1:9" ht="18" customHeight="1" x14ac:dyDescent="0.25">
      <c r="A31" s="16" t="str">
        <f>IF(F31="","",COUNTA($F$6:F31))</f>
        <v/>
      </c>
      <c r="B31" s="17"/>
      <c r="C31" s="17"/>
      <c r="D31" s="17"/>
      <c r="E31" s="17"/>
      <c r="F31" s="17"/>
      <c r="G31" s="17"/>
      <c r="H31" s="17"/>
      <c r="I31" s="17"/>
    </row>
    <row r="32" spans="1:9" ht="18" customHeight="1" x14ac:dyDescent="0.25">
      <c r="A32" s="16" t="str">
        <f>IF(F32="","",COUNTA($F$6:F32))</f>
        <v/>
      </c>
      <c r="B32" s="17"/>
      <c r="C32" s="17"/>
      <c r="D32" s="17"/>
      <c r="E32" s="17"/>
      <c r="F32" s="17"/>
      <c r="G32" s="17"/>
      <c r="H32" s="17"/>
      <c r="I32" s="17"/>
    </row>
    <row r="33" spans="1:9" ht="18" customHeight="1" x14ac:dyDescent="0.25">
      <c r="A33" s="16" t="str">
        <f>IF(F33="","",COUNTA($F$6:F33))</f>
        <v/>
      </c>
      <c r="B33" s="17"/>
      <c r="C33" s="17"/>
      <c r="D33" s="17"/>
      <c r="E33" s="17"/>
      <c r="F33" s="17"/>
      <c r="G33" s="17"/>
      <c r="H33" s="17"/>
      <c r="I33" s="17"/>
    </row>
    <row r="34" spans="1:9" ht="18" customHeight="1" x14ac:dyDescent="0.25">
      <c r="A34" s="16" t="str">
        <f>IF(F34="","",COUNTA($F$6:F34))</f>
        <v/>
      </c>
      <c r="B34" s="17"/>
      <c r="C34" s="17"/>
      <c r="D34" s="17"/>
      <c r="E34" s="17"/>
      <c r="F34" s="17"/>
      <c r="G34" s="17"/>
      <c r="H34" s="17"/>
      <c r="I34" s="17"/>
    </row>
    <row r="35" spans="1:9" ht="18" customHeight="1" x14ac:dyDescent="0.25">
      <c r="A35" s="16" t="str">
        <f>IF(F35="","",COUNTA($F$6:F35))</f>
        <v/>
      </c>
      <c r="B35" s="17"/>
      <c r="C35" s="17"/>
      <c r="D35" s="17"/>
      <c r="E35" s="17"/>
      <c r="F35" s="17"/>
      <c r="G35" s="17"/>
      <c r="H35" s="17"/>
      <c r="I35" s="17"/>
    </row>
    <row r="36" spans="1:9" ht="18" customHeight="1" x14ac:dyDescent="0.25">
      <c r="A36" s="16" t="str">
        <f>IF(F36="","",COUNTA($F$6:F36))</f>
        <v/>
      </c>
      <c r="B36" s="17"/>
      <c r="C36" s="17"/>
      <c r="D36" s="17"/>
      <c r="E36" s="17"/>
      <c r="F36" s="17"/>
      <c r="G36" s="17"/>
      <c r="H36" s="17"/>
      <c r="I36" s="17"/>
    </row>
    <row r="37" spans="1:9" ht="18" customHeight="1" x14ac:dyDescent="0.25">
      <c r="A37" s="16" t="str">
        <f>IF(F37="","",COUNTA($F$6:F37))</f>
        <v/>
      </c>
      <c r="B37" s="17"/>
      <c r="C37" s="17"/>
      <c r="D37" s="17"/>
      <c r="E37" s="17"/>
      <c r="F37" s="17"/>
      <c r="G37" s="17"/>
      <c r="H37" s="17"/>
      <c r="I37" s="17"/>
    </row>
    <row r="38" spans="1:9" ht="18" customHeight="1" x14ac:dyDescent="0.25">
      <c r="A38" s="16" t="str">
        <f>IF(F38="","",COUNTA($F$6:F38))</f>
        <v/>
      </c>
      <c r="B38" s="17"/>
      <c r="C38" s="17"/>
      <c r="D38" s="17"/>
      <c r="E38" s="17"/>
      <c r="F38" s="17"/>
      <c r="G38" s="17"/>
      <c r="H38" s="17"/>
      <c r="I38" s="17"/>
    </row>
    <row r="39" spans="1:9" ht="18" customHeight="1" x14ac:dyDescent="0.25">
      <c r="A39" s="16" t="str">
        <f>IF(F39="","",COUNTA($F$6:F39))</f>
        <v/>
      </c>
      <c r="B39" s="17"/>
      <c r="C39" s="17"/>
      <c r="D39" s="17"/>
      <c r="E39" s="17"/>
      <c r="F39" s="17"/>
      <c r="G39" s="17"/>
      <c r="H39" s="17"/>
      <c r="I39" s="17"/>
    </row>
    <row r="40" spans="1:9" ht="18" customHeight="1" x14ac:dyDescent="0.25">
      <c r="A40" s="16" t="str">
        <f>IF(F40="","",COUNTA($F$6:F40))</f>
        <v/>
      </c>
      <c r="B40" s="17"/>
      <c r="C40" s="17"/>
      <c r="D40" s="17"/>
      <c r="E40" s="17"/>
      <c r="F40" s="17"/>
      <c r="G40" s="17"/>
      <c r="H40" s="17"/>
      <c r="I40" s="17"/>
    </row>
    <row r="41" spans="1:9" ht="18" customHeight="1" x14ac:dyDescent="0.25">
      <c r="A41" s="16" t="str">
        <f>IF(F41="","",COUNTA($F$6:F41))</f>
        <v/>
      </c>
      <c r="B41" s="17"/>
      <c r="C41" s="17"/>
      <c r="D41" s="17"/>
      <c r="E41" s="17"/>
      <c r="F41" s="17"/>
      <c r="G41" s="17"/>
      <c r="H41" s="17"/>
      <c r="I41" s="17"/>
    </row>
    <row r="42" spans="1:9" ht="18" customHeight="1" x14ac:dyDescent="0.25">
      <c r="A42" s="16" t="str">
        <f>IF(F42="","",COUNTA($F$6:F42))</f>
        <v/>
      </c>
      <c r="B42" s="17"/>
      <c r="C42" s="17"/>
      <c r="D42" s="17"/>
      <c r="E42" s="17"/>
      <c r="F42" s="17"/>
      <c r="G42" s="17"/>
      <c r="H42" s="17"/>
      <c r="I42" s="17"/>
    </row>
    <row r="43" spans="1:9" ht="18" customHeight="1" x14ac:dyDescent="0.25">
      <c r="A43" s="16" t="str">
        <f>IF(F43="","",COUNTA($F$6:F43))</f>
        <v/>
      </c>
      <c r="B43" s="17"/>
      <c r="C43" s="17"/>
      <c r="D43" s="17"/>
      <c r="E43" s="17"/>
      <c r="F43" s="17"/>
      <c r="G43" s="17"/>
      <c r="H43" s="17"/>
      <c r="I43" s="17"/>
    </row>
    <row r="44" spans="1:9" ht="18" customHeight="1" x14ac:dyDescent="0.25">
      <c r="A44" s="16" t="str">
        <f>IF(F44="","",COUNTA($F$6:F44))</f>
        <v/>
      </c>
      <c r="B44" s="17"/>
      <c r="C44" s="17"/>
      <c r="D44" s="17"/>
      <c r="E44" s="17"/>
      <c r="F44" s="17"/>
      <c r="G44" s="17"/>
      <c r="H44" s="17"/>
      <c r="I44" s="17"/>
    </row>
    <row r="45" spans="1:9" ht="18" customHeight="1" x14ac:dyDescent="0.25">
      <c r="A45" s="16" t="str">
        <f>IF(F45="","",COUNTA($F$6:F45))</f>
        <v/>
      </c>
      <c r="B45" s="17"/>
      <c r="C45" s="17"/>
      <c r="D45" s="17"/>
      <c r="E45" s="17"/>
      <c r="F45" s="17"/>
      <c r="G45" s="17"/>
      <c r="H45" s="17"/>
      <c r="I45" s="17"/>
    </row>
    <row r="46" spans="1:9" ht="18" customHeight="1" x14ac:dyDescent="0.25">
      <c r="A46" s="16" t="str">
        <f>IF(F46="","",COUNTA($F$6:F46))</f>
        <v/>
      </c>
      <c r="B46" s="17"/>
      <c r="C46" s="17"/>
      <c r="D46" s="17"/>
      <c r="E46" s="17"/>
      <c r="F46" s="17"/>
      <c r="G46" s="17"/>
      <c r="H46" s="17"/>
      <c r="I46" s="17"/>
    </row>
    <row r="47" spans="1:9" ht="18" customHeight="1" x14ac:dyDescent="0.25">
      <c r="A47" s="16" t="str">
        <f>IF(F47="","",COUNTA($F$6:F47))</f>
        <v/>
      </c>
      <c r="B47" s="17"/>
      <c r="C47" s="17"/>
      <c r="D47" s="17"/>
      <c r="E47" s="17"/>
      <c r="F47" s="17"/>
      <c r="G47" s="17"/>
      <c r="H47" s="17"/>
      <c r="I47" s="17"/>
    </row>
    <row r="48" spans="1:9" ht="18" customHeight="1" x14ac:dyDescent="0.25">
      <c r="A48" s="16" t="str">
        <f>IF(F48="","",COUNTA($F$6:F48))</f>
        <v/>
      </c>
      <c r="B48" s="17"/>
      <c r="C48" s="17"/>
      <c r="D48" s="17"/>
      <c r="E48" s="17"/>
      <c r="F48" s="17"/>
      <c r="G48" s="17"/>
      <c r="H48" s="17"/>
      <c r="I48" s="17"/>
    </row>
    <row r="49" spans="1:9" ht="18" customHeight="1" x14ac:dyDescent="0.25">
      <c r="A49" s="16" t="str">
        <f>IF(F49="","",COUNTA($F$6:F49))</f>
        <v/>
      </c>
      <c r="B49" s="17"/>
      <c r="C49" s="17"/>
      <c r="D49" s="17"/>
      <c r="E49" s="17"/>
      <c r="F49" s="17"/>
      <c r="G49" s="17"/>
      <c r="H49" s="17"/>
      <c r="I49" s="17"/>
    </row>
    <row r="50" spans="1:9" ht="18" customHeight="1" x14ac:dyDescent="0.25">
      <c r="A50" s="16" t="str">
        <f>IF(F50="","",COUNTA($F$6:F50))</f>
        <v/>
      </c>
      <c r="B50" s="17"/>
      <c r="C50" s="17"/>
      <c r="D50" s="17"/>
      <c r="E50" s="17"/>
      <c r="F50" s="17"/>
      <c r="G50" s="17"/>
      <c r="H50" s="17"/>
      <c r="I50" s="17"/>
    </row>
    <row r="51" spans="1:9" ht="18" customHeight="1" x14ac:dyDescent="0.25">
      <c r="A51" s="16" t="str">
        <f>IF(F51="","",COUNTA($F$6:F51))</f>
        <v/>
      </c>
      <c r="B51" s="17"/>
      <c r="C51" s="17"/>
      <c r="D51" s="17"/>
      <c r="E51" s="17"/>
      <c r="F51" s="17"/>
      <c r="G51" s="17"/>
      <c r="H51" s="17"/>
      <c r="I51" s="17"/>
    </row>
    <row r="52" spans="1:9" ht="18" customHeight="1" x14ac:dyDescent="0.25">
      <c r="A52" s="16" t="str">
        <f>IF(F52="","",COUNTA($F$6:F52))</f>
        <v/>
      </c>
      <c r="B52" s="17"/>
      <c r="C52" s="17"/>
      <c r="D52" s="17"/>
      <c r="E52" s="17"/>
      <c r="F52" s="17"/>
      <c r="G52" s="17"/>
      <c r="H52" s="17"/>
      <c r="I52" s="17"/>
    </row>
    <row r="53" spans="1:9" ht="18" customHeight="1" x14ac:dyDescent="0.25">
      <c r="A53" s="16" t="str">
        <f>IF(F53="","",COUNTA($F$6:F53))</f>
        <v/>
      </c>
      <c r="B53" s="17"/>
      <c r="C53" s="17"/>
      <c r="D53" s="17"/>
      <c r="E53" s="17"/>
      <c r="F53" s="17"/>
      <c r="G53" s="17"/>
      <c r="H53" s="17"/>
      <c r="I53" s="17"/>
    </row>
    <row r="54" spans="1:9" ht="18" customHeight="1" x14ac:dyDescent="0.25">
      <c r="A54" s="16" t="str">
        <f>IF(F54="","",COUNTA($F$6:F54))</f>
        <v/>
      </c>
      <c r="B54" s="17"/>
      <c r="C54" s="17"/>
      <c r="D54" s="17"/>
      <c r="E54" s="17"/>
      <c r="F54" s="17"/>
      <c r="G54" s="17"/>
      <c r="H54" s="17"/>
      <c r="I54" s="17"/>
    </row>
    <row r="55" spans="1:9" ht="18" customHeight="1" x14ac:dyDescent="0.25">
      <c r="A55" s="16" t="str">
        <f>IF(F55="","",COUNTA($F$6:F55))</f>
        <v/>
      </c>
      <c r="B55" s="17"/>
      <c r="C55" s="17"/>
      <c r="D55" s="17"/>
      <c r="E55" s="17"/>
      <c r="F55" s="17"/>
      <c r="G55" s="17"/>
      <c r="H55" s="17"/>
      <c r="I55" s="17"/>
    </row>
    <row r="56" spans="1:9" ht="18" customHeight="1" x14ac:dyDescent="0.25">
      <c r="A56" s="16" t="str">
        <f>IF(F56="","",COUNTA($F$6:F56))</f>
        <v/>
      </c>
      <c r="B56" s="17"/>
      <c r="C56" s="17"/>
      <c r="D56" s="17"/>
      <c r="E56" s="17"/>
      <c r="F56" s="17"/>
      <c r="G56" s="17"/>
      <c r="H56" s="17"/>
      <c r="I56" s="17"/>
    </row>
    <row r="57" spans="1:9" ht="18" customHeight="1" x14ac:dyDescent="0.25">
      <c r="A57" s="16" t="str">
        <f>IF(F57="","",COUNTA($F$6:F57))</f>
        <v/>
      </c>
      <c r="B57" s="17"/>
      <c r="C57" s="17"/>
      <c r="D57" s="17"/>
      <c r="E57" s="17"/>
      <c r="F57" s="17"/>
      <c r="G57" s="17"/>
      <c r="H57" s="17"/>
      <c r="I57" s="17"/>
    </row>
    <row r="58" spans="1:9" ht="18" customHeight="1" x14ac:dyDescent="0.25">
      <c r="A58" s="16" t="str">
        <f>IF(F58="","",COUNTA($F$6:F58))</f>
        <v/>
      </c>
      <c r="B58" s="17"/>
      <c r="C58" s="17"/>
      <c r="D58" s="17"/>
      <c r="E58" s="17"/>
      <c r="F58" s="17"/>
      <c r="G58" s="17"/>
      <c r="H58" s="17"/>
      <c r="I58" s="17"/>
    </row>
    <row r="59" spans="1:9" ht="18" customHeight="1" x14ac:dyDescent="0.25">
      <c r="A59" s="16" t="str">
        <f>IF(F59="","",COUNTA($F$6:F59))</f>
        <v/>
      </c>
      <c r="B59" s="17"/>
      <c r="C59" s="17"/>
      <c r="D59" s="17"/>
      <c r="E59" s="17"/>
      <c r="F59" s="17"/>
      <c r="G59" s="17"/>
      <c r="H59" s="17"/>
      <c r="I59" s="17"/>
    </row>
    <row r="60" spans="1:9" ht="18" customHeight="1" x14ac:dyDescent="0.25">
      <c r="A60" s="16" t="str">
        <f>IF(F60="","",COUNTA($F$6:F60))</f>
        <v/>
      </c>
      <c r="B60" s="17"/>
      <c r="C60" s="17"/>
      <c r="D60" s="17"/>
      <c r="E60" s="17"/>
      <c r="F60" s="17"/>
      <c r="G60" s="17"/>
      <c r="H60" s="17"/>
      <c r="I60" s="17"/>
    </row>
    <row r="61" spans="1:9" ht="18" customHeight="1" x14ac:dyDescent="0.25">
      <c r="A61" s="16" t="str">
        <f>IF(F61="","",COUNTA($F$6:F61))</f>
        <v/>
      </c>
      <c r="B61" s="17"/>
      <c r="C61" s="17"/>
      <c r="D61" s="17"/>
      <c r="E61" s="17"/>
      <c r="F61" s="17"/>
      <c r="G61" s="17"/>
      <c r="H61" s="17"/>
      <c r="I61" s="17"/>
    </row>
    <row r="62" spans="1:9" ht="18" customHeight="1" x14ac:dyDescent="0.25">
      <c r="A62" s="16" t="str">
        <f>IF(F62="","",COUNTA($F$6:F62))</f>
        <v/>
      </c>
      <c r="B62" s="17"/>
      <c r="C62" s="17"/>
      <c r="D62" s="17"/>
      <c r="E62" s="17"/>
      <c r="F62" s="17"/>
      <c r="G62" s="17"/>
      <c r="H62" s="17"/>
      <c r="I62" s="17"/>
    </row>
    <row r="63" spans="1:9" ht="18" customHeight="1" x14ac:dyDescent="0.25">
      <c r="A63" s="16" t="str">
        <f>IF(F63="","",COUNTA($F$6:F63))</f>
        <v/>
      </c>
      <c r="B63" s="17"/>
      <c r="C63" s="17"/>
      <c r="D63" s="17"/>
      <c r="E63" s="17"/>
      <c r="F63" s="17"/>
      <c r="G63" s="17"/>
      <c r="H63" s="17"/>
      <c r="I63" s="17"/>
    </row>
    <row r="64" spans="1:9" ht="18" customHeight="1" x14ac:dyDescent="0.25">
      <c r="A64" s="16" t="str">
        <f>IF(F64="","",COUNTA($F$6:F64))</f>
        <v/>
      </c>
      <c r="B64" s="17"/>
      <c r="C64" s="17"/>
      <c r="D64" s="17"/>
      <c r="E64" s="17"/>
      <c r="F64" s="17"/>
      <c r="G64" s="17"/>
      <c r="H64" s="17"/>
      <c r="I64" s="17"/>
    </row>
    <row r="65" spans="1:9" ht="18" customHeight="1" x14ac:dyDescent="0.25">
      <c r="A65" s="16" t="str">
        <f>IF(F65="","",COUNTA($F$6:F65))</f>
        <v/>
      </c>
      <c r="B65" s="17"/>
      <c r="C65" s="17"/>
      <c r="D65" s="17"/>
      <c r="E65" s="17"/>
      <c r="F65" s="17"/>
      <c r="G65" s="17"/>
      <c r="H65" s="17"/>
      <c r="I65" s="17"/>
    </row>
    <row r="66" spans="1:9" ht="18" customHeight="1" x14ac:dyDescent="0.25">
      <c r="A66" s="16" t="str">
        <f>IF(F66="","",COUNTA($F$6:F66))</f>
        <v/>
      </c>
      <c r="B66" s="17"/>
      <c r="C66" s="17"/>
      <c r="D66" s="17"/>
      <c r="E66" s="17"/>
      <c r="F66" s="17"/>
      <c r="G66" s="17"/>
      <c r="H66" s="17"/>
      <c r="I66" s="17"/>
    </row>
    <row r="67" spans="1:9" ht="18" customHeight="1" x14ac:dyDescent="0.25">
      <c r="A67" s="16" t="str">
        <f>IF(F67="","",COUNTA($F$6:F67))</f>
        <v/>
      </c>
      <c r="B67" s="17"/>
      <c r="C67" s="17"/>
      <c r="D67" s="17"/>
      <c r="E67" s="17"/>
      <c r="F67" s="17"/>
      <c r="G67" s="17"/>
      <c r="H67" s="17"/>
      <c r="I67" s="17"/>
    </row>
    <row r="68" spans="1:9" ht="18" customHeight="1" x14ac:dyDescent="0.25">
      <c r="A68" s="16" t="str">
        <f>IF(F68="","",COUNTA($F$6:F68))</f>
        <v/>
      </c>
      <c r="B68" s="17"/>
      <c r="C68" s="17"/>
      <c r="D68" s="17"/>
      <c r="E68" s="17"/>
      <c r="F68" s="17"/>
      <c r="G68" s="17"/>
      <c r="H68" s="17"/>
      <c r="I68" s="17"/>
    </row>
    <row r="69" spans="1:9" ht="18" customHeight="1" x14ac:dyDescent="0.25">
      <c r="A69" s="16" t="str">
        <f>IF(F69="","",COUNTA($F$6:F69))</f>
        <v/>
      </c>
      <c r="B69" s="17"/>
      <c r="C69" s="17"/>
      <c r="D69" s="17"/>
      <c r="E69" s="17"/>
      <c r="F69" s="17"/>
      <c r="G69" s="17"/>
      <c r="H69" s="17"/>
      <c r="I69" s="17"/>
    </row>
    <row r="70" spans="1:9" ht="18" customHeight="1" x14ac:dyDescent="0.25">
      <c r="A70" s="16" t="str">
        <f>IF(F70="","",COUNTA($F$6:F70))</f>
        <v/>
      </c>
      <c r="B70" s="17"/>
      <c r="C70" s="17"/>
      <c r="D70" s="17"/>
      <c r="E70" s="17"/>
      <c r="F70" s="17"/>
      <c r="G70" s="17"/>
      <c r="H70" s="17"/>
      <c r="I70" s="17"/>
    </row>
    <row r="71" spans="1:9" ht="18" customHeight="1" x14ac:dyDescent="0.25">
      <c r="A71" s="16" t="str">
        <f>IF(F71="","",COUNTA($F$6:F71))</f>
        <v/>
      </c>
      <c r="B71" s="17"/>
      <c r="C71" s="17"/>
      <c r="D71" s="17"/>
      <c r="E71" s="17"/>
      <c r="F71" s="17"/>
      <c r="G71" s="17"/>
      <c r="H71" s="17"/>
      <c r="I71" s="17"/>
    </row>
    <row r="72" spans="1:9" ht="18" customHeight="1" x14ac:dyDescent="0.25">
      <c r="A72" s="16" t="str">
        <f>IF(F72="","",COUNTA($F$6:F72))</f>
        <v/>
      </c>
      <c r="B72" s="17"/>
      <c r="C72" s="17"/>
      <c r="D72" s="17"/>
      <c r="E72" s="17"/>
      <c r="F72" s="17"/>
      <c r="G72" s="17"/>
      <c r="H72" s="17"/>
      <c r="I72" s="17"/>
    </row>
    <row r="73" spans="1:9" ht="18" customHeight="1" x14ac:dyDescent="0.25">
      <c r="A73" s="16" t="str">
        <f>IF(F73="","",COUNTA($F$6:F73))</f>
        <v/>
      </c>
      <c r="B73" s="17"/>
      <c r="C73" s="17"/>
      <c r="D73" s="17"/>
      <c r="E73" s="17"/>
      <c r="F73" s="17"/>
      <c r="G73" s="17"/>
      <c r="H73" s="17"/>
      <c r="I73" s="17"/>
    </row>
    <row r="74" spans="1:9" ht="18" customHeight="1" x14ac:dyDescent="0.25">
      <c r="A74" s="16" t="str">
        <f>IF(F74="","",COUNTA($F$6:F74))</f>
        <v/>
      </c>
      <c r="B74" s="17"/>
      <c r="C74" s="17"/>
      <c r="D74" s="17"/>
      <c r="E74" s="17"/>
      <c r="F74" s="17"/>
      <c r="G74" s="17"/>
      <c r="H74" s="17"/>
      <c r="I74" s="17"/>
    </row>
    <row r="75" spans="1:9" ht="18" customHeight="1" x14ac:dyDescent="0.25">
      <c r="A75" s="16" t="str">
        <f>IF(F75="","",COUNTA($F$6:F75))</f>
        <v/>
      </c>
      <c r="B75" s="17"/>
      <c r="C75" s="17"/>
      <c r="D75" s="17"/>
      <c r="E75" s="17"/>
      <c r="F75" s="17"/>
      <c r="G75" s="17"/>
      <c r="H75" s="17"/>
      <c r="I75" s="17"/>
    </row>
    <row r="76" spans="1:9" ht="18" customHeight="1" x14ac:dyDescent="0.25">
      <c r="A76" s="16" t="str">
        <f>IF(F76="","",COUNTA($F$6:F76))</f>
        <v/>
      </c>
      <c r="B76" s="17"/>
      <c r="C76" s="17"/>
      <c r="D76" s="17"/>
      <c r="E76" s="17"/>
      <c r="F76" s="17"/>
      <c r="G76" s="17"/>
      <c r="H76" s="17"/>
      <c r="I76" s="17"/>
    </row>
    <row r="77" spans="1:9" ht="18" customHeight="1" x14ac:dyDescent="0.25">
      <c r="A77" s="16" t="str">
        <f>IF(F77="","",COUNTA($F$6:F77))</f>
        <v/>
      </c>
      <c r="B77" s="17"/>
      <c r="C77" s="17"/>
      <c r="D77" s="17"/>
      <c r="E77" s="17"/>
      <c r="F77" s="17"/>
      <c r="G77" s="17"/>
      <c r="H77" s="17"/>
      <c r="I77" s="17"/>
    </row>
    <row r="78" spans="1:9" ht="18" customHeight="1" x14ac:dyDescent="0.25">
      <c r="A78" s="16" t="str">
        <f>IF(F78="","",COUNTA($F$6:F78))</f>
        <v/>
      </c>
      <c r="B78" s="17"/>
      <c r="C78" s="17"/>
      <c r="D78" s="17"/>
      <c r="E78" s="17"/>
      <c r="F78" s="17"/>
      <c r="G78" s="17"/>
      <c r="H78" s="17"/>
      <c r="I78" s="17"/>
    </row>
    <row r="79" spans="1:9" ht="18" customHeight="1" x14ac:dyDescent="0.25">
      <c r="A79" s="16" t="str">
        <f>IF(F79="","",COUNTA($F$6:F79))</f>
        <v/>
      </c>
      <c r="B79" s="17"/>
      <c r="C79" s="17"/>
      <c r="D79" s="17"/>
      <c r="E79" s="17"/>
      <c r="F79" s="17"/>
      <c r="G79" s="17"/>
      <c r="H79" s="17"/>
      <c r="I79" s="17"/>
    </row>
    <row r="80" spans="1:9" ht="18" customHeight="1" x14ac:dyDescent="0.25">
      <c r="A80" s="16" t="str">
        <f>IF(F80="","",COUNTA($F$6:F80))</f>
        <v/>
      </c>
      <c r="B80" s="17"/>
      <c r="C80" s="17"/>
      <c r="D80" s="17"/>
      <c r="E80" s="17"/>
      <c r="F80" s="17"/>
      <c r="G80" s="17"/>
      <c r="H80" s="17"/>
      <c r="I80" s="17"/>
    </row>
    <row r="81" spans="1:9" ht="18" customHeight="1" x14ac:dyDescent="0.25">
      <c r="A81" s="16" t="str">
        <f>IF(F81="","",COUNTA($F$6:F81))</f>
        <v/>
      </c>
      <c r="B81" s="17"/>
      <c r="C81" s="17"/>
      <c r="D81" s="17"/>
      <c r="E81" s="17"/>
      <c r="F81" s="17"/>
      <c r="G81" s="17"/>
      <c r="H81" s="17"/>
      <c r="I81" s="17"/>
    </row>
    <row r="82" spans="1:9" ht="18" customHeight="1" x14ac:dyDescent="0.25">
      <c r="A82" s="16" t="str">
        <f>IF(F82="","",COUNTA($F$6:F82))</f>
        <v/>
      </c>
      <c r="B82" s="17"/>
      <c r="C82" s="17"/>
      <c r="D82" s="17"/>
      <c r="E82" s="17"/>
      <c r="F82" s="17"/>
      <c r="G82" s="17"/>
      <c r="H82" s="17"/>
      <c r="I82" s="17"/>
    </row>
    <row r="83" spans="1:9" ht="18" customHeight="1" x14ac:dyDescent="0.25">
      <c r="A83" s="16" t="str">
        <f>IF(F83="","",COUNTA($F$6:F83))</f>
        <v/>
      </c>
      <c r="B83" s="17"/>
      <c r="C83" s="17"/>
      <c r="D83" s="17"/>
      <c r="E83" s="17"/>
      <c r="F83" s="17"/>
      <c r="G83" s="17"/>
      <c r="H83" s="17"/>
      <c r="I83" s="17"/>
    </row>
    <row r="84" spans="1:9" ht="18" customHeight="1" x14ac:dyDescent="0.25">
      <c r="A84" s="16" t="str">
        <f>IF(F84="","",COUNTA($F$6:F84))</f>
        <v/>
      </c>
      <c r="B84" s="17"/>
      <c r="C84" s="17"/>
      <c r="D84" s="17"/>
      <c r="E84" s="17"/>
      <c r="F84" s="17"/>
      <c r="G84" s="17"/>
      <c r="H84" s="17"/>
      <c r="I84" s="17"/>
    </row>
    <row r="85" spans="1:9" ht="18" customHeight="1" x14ac:dyDescent="0.25">
      <c r="A85" s="16" t="str">
        <f>IF(F85="","",COUNTA($F$6:F85))</f>
        <v/>
      </c>
      <c r="B85" s="17"/>
      <c r="C85" s="17"/>
      <c r="D85" s="17"/>
      <c r="E85" s="17"/>
      <c r="F85" s="17"/>
      <c r="G85" s="17"/>
      <c r="H85" s="17"/>
      <c r="I85" s="17"/>
    </row>
    <row r="86" spans="1:9" ht="18" customHeight="1" x14ac:dyDescent="0.25">
      <c r="A86" s="16" t="str">
        <f>IF(F86="","",COUNTA($F$6:F86))</f>
        <v/>
      </c>
      <c r="B86" s="17"/>
      <c r="C86" s="17"/>
      <c r="D86" s="17"/>
      <c r="E86" s="17"/>
      <c r="F86" s="17"/>
      <c r="G86" s="17"/>
      <c r="H86" s="17"/>
      <c r="I86" s="17"/>
    </row>
    <row r="87" spans="1:9" ht="18" customHeight="1" x14ac:dyDescent="0.25">
      <c r="A87" s="16" t="str">
        <f>IF(F87="","",COUNTA($F$6:F87))</f>
        <v/>
      </c>
      <c r="B87" s="17"/>
      <c r="C87" s="17"/>
      <c r="D87" s="17"/>
      <c r="E87" s="17"/>
      <c r="F87" s="17"/>
      <c r="G87" s="17"/>
      <c r="H87" s="17"/>
      <c r="I87" s="17"/>
    </row>
    <row r="88" spans="1:9" ht="18" customHeight="1" x14ac:dyDescent="0.25">
      <c r="A88" s="16" t="str">
        <f>IF(F88="","",COUNTA($F$6:F88))</f>
        <v/>
      </c>
      <c r="B88" s="17"/>
      <c r="C88" s="17"/>
      <c r="D88" s="17"/>
      <c r="E88" s="17"/>
      <c r="F88" s="17"/>
      <c r="G88" s="17"/>
      <c r="H88" s="17"/>
      <c r="I88" s="17"/>
    </row>
    <row r="89" spans="1:9" ht="18" customHeight="1" x14ac:dyDescent="0.25">
      <c r="A89" s="16" t="str">
        <f>IF(F89="","",COUNTA($F$6:F89))</f>
        <v/>
      </c>
      <c r="B89" s="17"/>
      <c r="C89" s="17"/>
      <c r="D89" s="17"/>
      <c r="E89" s="17"/>
      <c r="F89" s="17"/>
      <c r="G89" s="17"/>
      <c r="H89" s="17"/>
      <c r="I89" s="17"/>
    </row>
    <row r="90" spans="1:9" ht="18" customHeight="1" x14ac:dyDescent="0.25">
      <c r="A90" s="16" t="str">
        <f>IF(F90="","",COUNTA($F$6:F90))</f>
        <v/>
      </c>
      <c r="B90" s="17"/>
      <c r="C90" s="17"/>
      <c r="D90" s="17"/>
      <c r="E90" s="17"/>
      <c r="F90" s="17"/>
      <c r="G90" s="17"/>
      <c r="H90" s="17"/>
      <c r="I90" s="17"/>
    </row>
    <row r="91" spans="1:9" ht="18" customHeight="1" x14ac:dyDescent="0.25">
      <c r="A91" s="16" t="str">
        <f>IF(F91="","",COUNTA($F$6:F91))</f>
        <v/>
      </c>
      <c r="B91" s="17"/>
      <c r="C91" s="17"/>
      <c r="D91" s="17"/>
      <c r="E91" s="17"/>
      <c r="F91" s="17"/>
      <c r="G91" s="17"/>
      <c r="H91" s="17"/>
      <c r="I91" s="17"/>
    </row>
    <row r="92" spans="1:9" ht="18" customHeight="1" x14ac:dyDescent="0.25">
      <c r="A92" s="16" t="str">
        <f>IF(F92="","",COUNTA($F$6:F92))</f>
        <v/>
      </c>
      <c r="B92" s="17"/>
      <c r="C92" s="17"/>
      <c r="D92" s="17"/>
      <c r="E92" s="17"/>
      <c r="F92" s="17"/>
      <c r="G92" s="17"/>
      <c r="H92" s="17"/>
      <c r="I92" s="17"/>
    </row>
    <row r="93" spans="1:9" ht="18" customHeight="1" x14ac:dyDescent="0.25">
      <c r="A93" s="16" t="str">
        <f>IF(F93="","",COUNTA($F$6:F93))</f>
        <v/>
      </c>
      <c r="B93" s="17"/>
      <c r="C93" s="17"/>
      <c r="D93" s="17"/>
      <c r="E93" s="17"/>
      <c r="F93" s="17"/>
      <c r="G93" s="17"/>
      <c r="H93" s="17"/>
      <c r="I93" s="17"/>
    </row>
    <row r="94" spans="1:9" ht="18" customHeight="1" x14ac:dyDescent="0.25">
      <c r="A94" s="16" t="str">
        <f>IF(F94="","",COUNTA($F$6:F94))</f>
        <v/>
      </c>
      <c r="B94" s="17"/>
      <c r="C94" s="17"/>
      <c r="D94" s="17"/>
      <c r="E94" s="17"/>
      <c r="F94" s="17"/>
      <c r="G94" s="17"/>
      <c r="H94" s="17"/>
      <c r="I94" s="17"/>
    </row>
    <row r="95" spans="1:9" ht="18" customHeight="1" x14ac:dyDescent="0.25">
      <c r="A95" s="16" t="str">
        <f>IF(F95="","",COUNTA($F$6:F95))</f>
        <v/>
      </c>
      <c r="B95" s="17"/>
      <c r="C95" s="17"/>
      <c r="D95" s="17"/>
      <c r="E95" s="17"/>
      <c r="F95" s="17"/>
      <c r="G95" s="17"/>
      <c r="H95" s="17"/>
      <c r="I95" s="17"/>
    </row>
    <row r="96" spans="1:9" ht="18" customHeight="1" x14ac:dyDescent="0.25">
      <c r="A96" s="16" t="str">
        <f>IF(F96="","",COUNTA($F$6:F96))</f>
        <v/>
      </c>
      <c r="B96" s="17"/>
      <c r="C96" s="17"/>
      <c r="D96" s="17"/>
      <c r="E96" s="17"/>
      <c r="F96" s="17"/>
      <c r="G96" s="17"/>
      <c r="H96" s="17"/>
      <c r="I96" s="17"/>
    </row>
    <row r="97" spans="1:9" ht="18" customHeight="1" x14ac:dyDescent="0.25">
      <c r="A97" s="16" t="str">
        <f>IF(F97="","",COUNTA($F$6:F97))</f>
        <v/>
      </c>
      <c r="B97" s="17"/>
      <c r="C97" s="17"/>
      <c r="D97" s="17"/>
      <c r="E97" s="17"/>
      <c r="F97" s="17"/>
      <c r="G97" s="17"/>
      <c r="H97" s="17"/>
      <c r="I97" s="17"/>
    </row>
    <row r="98" spans="1:9" ht="18" customHeight="1" x14ac:dyDescent="0.25">
      <c r="A98" s="16" t="str">
        <f>IF(F98="","",COUNTA($F$6:F98))</f>
        <v/>
      </c>
      <c r="B98" s="17"/>
      <c r="C98" s="17"/>
      <c r="D98" s="17"/>
      <c r="E98" s="17"/>
      <c r="F98" s="17"/>
      <c r="G98" s="17"/>
      <c r="H98" s="17"/>
      <c r="I98" s="17"/>
    </row>
    <row r="99" spans="1:9" ht="18" customHeight="1" x14ac:dyDescent="0.25">
      <c r="A99" s="16" t="str">
        <f>IF(F99="","",COUNTA($F$6:F99))</f>
        <v/>
      </c>
      <c r="B99" s="17"/>
      <c r="C99" s="17"/>
      <c r="D99" s="17"/>
      <c r="E99" s="17"/>
      <c r="F99" s="17"/>
      <c r="G99" s="17"/>
      <c r="H99" s="17"/>
      <c r="I99" s="17"/>
    </row>
    <row r="100" spans="1:9" ht="18" customHeight="1" x14ac:dyDescent="0.25">
      <c r="A100" s="16" t="str">
        <f>IF(F100="","",COUNTA($F$6:F100))</f>
        <v/>
      </c>
      <c r="B100" s="17"/>
      <c r="C100" s="17"/>
      <c r="D100" s="17"/>
      <c r="E100" s="17"/>
      <c r="F100" s="17"/>
      <c r="G100" s="17"/>
      <c r="H100" s="17"/>
      <c r="I100" s="17"/>
    </row>
    <row r="101" spans="1:9" ht="18" customHeight="1" x14ac:dyDescent="0.25">
      <c r="A101" s="16" t="str">
        <f>IF(F101="","",COUNTA($F$6:F101))</f>
        <v/>
      </c>
      <c r="B101" s="17"/>
      <c r="C101" s="17"/>
      <c r="D101" s="17"/>
      <c r="E101" s="17"/>
      <c r="F101" s="17"/>
      <c r="G101" s="17"/>
      <c r="H101" s="17"/>
      <c r="I101" s="17"/>
    </row>
    <row r="102" spans="1:9" ht="18" customHeight="1" x14ac:dyDescent="0.25">
      <c r="A102" s="16" t="str">
        <f>IF(F102="","",COUNTA($F$6:F102))</f>
        <v/>
      </c>
      <c r="B102" s="17"/>
      <c r="C102" s="17"/>
      <c r="D102" s="17"/>
      <c r="E102" s="17"/>
      <c r="F102" s="17"/>
      <c r="G102" s="17"/>
      <c r="H102" s="17"/>
      <c r="I102" s="17"/>
    </row>
    <row r="103" spans="1:9" ht="18" customHeight="1" x14ac:dyDescent="0.25">
      <c r="A103" s="16" t="str">
        <f>IF(F103="","",COUNTA($F$6:F103))</f>
        <v/>
      </c>
      <c r="B103" s="17"/>
      <c r="C103" s="17"/>
      <c r="D103" s="17"/>
      <c r="E103" s="17"/>
      <c r="F103" s="17"/>
      <c r="G103" s="17"/>
      <c r="H103" s="17"/>
      <c r="I103" s="17"/>
    </row>
    <row r="104" spans="1:9" ht="18" customHeight="1" x14ac:dyDescent="0.25">
      <c r="A104" s="16" t="str">
        <f>IF(F104="","",COUNTA($F$6:F104))</f>
        <v/>
      </c>
      <c r="B104" s="17"/>
      <c r="C104" s="17"/>
      <c r="D104" s="17"/>
      <c r="E104" s="17"/>
      <c r="F104" s="17"/>
      <c r="G104" s="17"/>
      <c r="H104" s="17"/>
      <c r="I104" s="17"/>
    </row>
    <row r="105" spans="1:9" ht="18" customHeight="1" x14ac:dyDescent="0.25">
      <c r="A105" s="16" t="str">
        <f>IF(F105="","",COUNTA($F$6:F105))</f>
        <v/>
      </c>
      <c r="B105" s="17"/>
      <c r="C105" s="17"/>
      <c r="D105" s="17"/>
      <c r="E105" s="17"/>
      <c r="F105" s="17"/>
      <c r="G105" s="17"/>
      <c r="H105" s="17"/>
      <c r="I105" s="17"/>
    </row>
    <row r="106" spans="1:9" ht="18" customHeight="1" x14ac:dyDescent="0.25">
      <c r="A106" s="16" t="str">
        <f>IF(F106="","",COUNTA($F$6:F106))</f>
        <v/>
      </c>
      <c r="B106" s="17"/>
      <c r="C106" s="17"/>
      <c r="D106" s="17"/>
      <c r="E106" s="17"/>
      <c r="F106" s="17"/>
      <c r="G106" s="17"/>
      <c r="H106" s="17"/>
      <c r="I106" s="17"/>
    </row>
    <row r="107" spans="1:9" ht="18" customHeight="1" x14ac:dyDescent="0.25">
      <c r="A107" s="16" t="str">
        <f>IF(F107="","",COUNTA($F$6:F107))</f>
        <v/>
      </c>
      <c r="B107" s="17"/>
      <c r="C107" s="17"/>
      <c r="D107" s="17"/>
      <c r="E107" s="17"/>
      <c r="F107" s="17"/>
      <c r="G107" s="17"/>
      <c r="H107" s="17"/>
      <c r="I107" s="17"/>
    </row>
    <row r="108" spans="1:9" ht="18" customHeight="1" x14ac:dyDescent="0.25">
      <c r="A108" s="16" t="str">
        <f>IF(F108="","",COUNTA($F$6:F108))</f>
        <v/>
      </c>
      <c r="B108" s="17"/>
      <c r="C108" s="17"/>
      <c r="D108" s="17"/>
      <c r="E108" s="17"/>
      <c r="F108" s="17"/>
      <c r="G108" s="17"/>
      <c r="H108" s="17"/>
      <c r="I108" s="17"/>
    </row>
    <row r="109" spans="1:9" ht="18" customHeight="1" x14ac:dyDescent="0.25">
      <c r="A109" s="16" t="str">
        <f>IF(F109="","",COUNTA($F$6:F109))</f>
        <v/>
      </c>
      <c r="B109" s="17"/>
      <c r="C109" s="17"/>
      <c r="D109" s="17"/>
      <c r="E109" s="17"/>
      <c r="F109" s="17"/>
      <c r="G109" s="17"/>
      <c r="H109" s="17"/>
      <c r="I109" s="17"/>
    </row>
    <row r="110" spans="1:9" ht="18" customHeight="1" x14ac:dyDescent="0.25">
      <c r="A110" s="16" t="str">
        <f>IF(F110="","",COUNTA($F$6:F110))</f>
        <v/>
      </c>
      <c r="B110" s="17"/>
      <c r="C110" s="17"/>
      <c r="D110" s="17"/>
      <c r="E110" s="17"/>
      <c r="F110" s="17"/>
      <c r="G110" s="17"/>
      <c r="H110" s="17"/>
      <c r="I110" s="17"/>
    </row>
    <row r="111" spans="1:9" ht="18" customHeight="1" x14ac:dyDescent="0.25">
      <c r="A111" s="16" t="str">
        <f>IF(F111="","",COUNTA($F$6:F111))</f>
        <v/>
      </c>
      <c r="B111" s="17"/>
      <c r="C111" s="17"/>
      <c r="D111" s="17"/>
      <c r="E111" s="17"/>
      <c r="F111" s="17"/>
      <c r="G111" s="17"/>
      <c r="H111" s="17"/>
      <c r="I111" s="17"/>
    </row>
    <row r="112" spans="1:9" ht="18" customHeight="1" x14ac:dyDescent="0.25">
      <c r="A112" s="16" t="str">
        <f>IF(F112="","",COUNTA($F$6:F112))</f>
        <v/>
      </c>
      <c r="B112" s="17"/>
      <c r="C112" s="17"/>
      <c r="D112" s="17"/>
      <c r="E112" s="17"/>
      <c r="F112" s="17"/>
      <c r="G112" s="17"/>
      <c r="H112" s="17"/>
      <c r="I112" s="17"/>
    </row>
    <row r="113" spans="1:9" ht="18" customHeight="1" x14ac:dyDescent="0.25">
      <c r="A113" s="16" t="str">
        <f>IF(F113="","",COUNTA($F$6:F113))</f>
        <v/>
      </c>
      <c r="B113" s="17"/>
      <c r="C113" s="17"/>
      <c r="D113" s="17"/>
      <c r="E113" s="17"/>
      <c r="F113" s="17"/>
      <c r="G113" s="17"/>
      <c r="H113" s="17"/>
      <c r="I113" s="17"/>
    </row>
    <row r="114" spans="1:9" ht="18" customHeight="1" x14ac:dyDescent="0.25">
      <c r="A114" s="16" t="str">
        <f>IF(F114="","",COUNTA($F$6:F114))</f>
        <v/>
      </c>
      <c r="B114" s="17"/>
      <c r="C114" s="17"/>
      <c r="D114" s="17"/>
      <c r="E114" s="17"/>
      <c r="F114" s="17"/>
      <c r="G114" s="17"/>
      <c r="H114" s="17"/>
      <c r="I114" s="17"/>
    </row>
    <row r="115" spans="1:9" ht="18" customHeight="1" x14ac:dyDescent="0.25">
      <c r="A115" s="16" t="str">
        <f>IF(F115="","",COUNTA($F$6:F115))</f>
        <v/>
      </c>
      <c r="B115" s="17"/>
      <c r="C115" s="17"/>
      <c r="D115" s="17"/>
      <c r="E115" s="17"/>
      <c r="F115" s="17"/>
      <c r="G115" s="17"/>
      <c r="H115" s="17"/>
      <c r="I115" s="17"/>
    </row>
    <row r="116" spans="1:9" ht="18" customHeight="1" x14ac:dyDescent="0.25">
      <c r="A116" s="16" t="str">
        <f>IF(F116="","",COUNTA($F$6:F116))</f>
        <v/>
      </c>
      <c r="B116" s="17"/>
      <c r="C116" s="17"/>
      <c r="D116" s="17"/>
      <c r="E116" s="17"/>
      <c r="F116" s="17"/>
      <c r="G116" s="17"/>
      <c r="H116" s="17"/>
      <c r="I116" s="17"/>
    </row>
    <row r="117" spans="1:9" ht="18" customHeight="1" x14ac:dyDescent="0.25">
      <c r="A117" s="16" t="str">
        <f>IF(F117="","",COUNTA($F$6:F117))</f>
        <v/>
      </c>
      <c r="B117" s="17"/>
      <c r="C117" s="17"/>
      <c r="D117" s="17"/>
      <c r="E117" s="17"/>
      <c r="F117" s="17"/>
      <c r="G117" s="17"/>
      <c r="H117" s="17"/>
      <c r="I117" s="17"/>
    </row>
    <row r="118" spans="1:9" ht="18" customHeight="1" x14ac:dyDescent="0.25">
      <c r="A118" s="16" t="str">
        <f>IF(F118="","",COUNTA($F$6:F118))</f>
        <v/>
      </c>
      <c r="B118" s="17"/>
      <c r="C118" s="17"/>
      <c r="D118" s="17"/>
      <c r="E118" s="17"/>
      <c r="F118" s="17"/>
      <c r="G118" s="17"/>
      <c r="H118" s="17"/>
      <c r="I118" s="17"/>
    </row>
    <row r="119" spans="1:9" ht="18" customHeight="1" x14ac:dyDescent="0.25">
      <c r="A119" s="16" t="str">
        <f>IF(F119="","",COUNTA($F$6:F119))</f>
        <v/>
      </c>
      <c r="B119" s="17"/>
      <c r="C119" s="17"/>
      <c r="D119" s="17"/>
      <c r="E119" s="17"/>
      <c r="F119" s="17"/>
      <c r="G119" s="17"/>
      <c r="H119" s="17"/>
      <c r="I119" s="17"/>
    </row>
    <row r="120" spans="1:9" ht="18" customHeight="1" x14ac:dyDescent="0.25">
      <c r="A120" s="16" t="str">
        <f>IF(F120="","",COUNTA($F$6:F120))</f>
        <v/>
      </c>
      <c r="B120" s="17"/>
      <c r="C120" s="17"/>
      <c r="D120" s="17"/>
      <c r="E120" s="17"/>
      <c r="F120" s="17"/>
      <c r="G120" s="17"/>
      <c r="H120" s="17"/>
      <c r="I120" s="17"/>
    </row>
    <row r="121" spans="1:9" ht="18" customHeight="1" x14ac:dyDescent="0.25">
      <c r="A121" s="16" t="str">
        <f>IF(F121="","",COUNTA($F$6:F121))</f>
        <v/>
      </c>
      <c r="B121" s="17"/>
      <c r="C121" s="17"/>
      <c r="D121" s="17"/>
      <c r="E121" s="17"/>
      <c r="F121" s="17"/>
      <c r="G121" s="17"/>
      <c r="H121" s="17"/>
      <c r="I121" s="17"/>
    </row>
    <row r="122" spans="1:9" ht="18" customHeight="1" x14ac:dyDescent="0.25">
      <c r="A122" s="16" t="str">
        <f>IF(F122="","",COUNTA($F$6:F122))</f>
        <v/>
      </c>
      <c r="B122" s="17"/>
      <c r="C122" s="17"/>
      <c r="D122" s="17"/>
      <c r="E122" s="17"/>
      <c r="F122" s="17"/>
      <c r="G122" s="17"/>
      <c r="H122" s="17"/>
      <c r="I122" s="17"/>
    </row>
    <row r="123" spans="1:9" ht="18" customHeight="1" x14ac:dyDescent="0.25">
      <c r="A123" s="16" t="str">
        <f>IF(F123="","",COUNTA($F$6:F123))</f>
        <v/>
      </c>
      <c r="B123" s="17"/>
      <c r="C123" s="17"/>
      <c r="D123" s="17"/>
      <c r="E123" s="17"/>
      <c r="F123" s="17"/>
      <c r="G123" s="17"/>
      <c r="H123" s="17"/>
      <c r="I123" s="17"/>
    </row>
    <row r="124" spans="1:9" ht="18" customHeight="1" x14ac:dyDescent="0.25">
      <c r="A124" s="16" t="str">
        <f>IF(F124="","",COUNTA($F$6:F124))</f>
        <v/>
      </c>
      <c r="B124" s="17"/>
      <c r="C124" s="17"/>
      <c r="D124" s="17"/>
      <c r="E124" s="17"/>
      <c r="F124" s="17"/>
      <c r="G124" s="17"/>
      <c r="H124" s="17"/>
      <c r="I124" s="17"/>
    </row>
    <row r="125" spans="1:9" ht="18" customHeight="1" x14ac:dyDescent="0.25">
      <c r="A125" s="16" t="str">
        <f>IF(F125="","",COUNTA($F$6:F125))</f>
        <v/>
      </c>
      <c r="B125" s="17"/>
      <c r="C125" s="17"/>
      <c r="D125" s="17"/>
      <c r="E125" s="17"/>
      <c r="F125" s="17"/>
      <c r="G125" s="17"/>
      <c r="H125" s="17"/>
      <c r="I125" s="17"/>
    </row>
    <row r="126" spans="1:9" ht="18" customHeight="1" x14ac:dyDescent="0.25">
      <c r="A126" s="16" t="str">
        <f>IF(F126="","",COUNTA($F$6:F126))</f>
        <v/>
      </c>
      <c r="B126" s="17"/>
      <c r="C126" s="17"/>
      <c r="D126" s="17"/>
      <c r="E126" s="17"/>
      <c r="F126" s="17"/>
      <c r="G126" s="17"/>
      <c r="H126" s="17"/>
      <c r="I126" s="17"/>
    </row>
    <row r="127" spans="1:9" ht="18" customHeight="1" x14ac:dyDescent="0.25">
      <c r="A127" s="16" t="str">
        <f>IF(F127="","",COUNTA($F$6:F127))</f>
        <v/>
      </c>
      <c r="B127" s="17"/>
      <c r="C127" s="17"/>
      <c r="D127" s="17"/>
      <c r="E127" s="17"/>
      <c r="F127" s="17"/>
      <c r="G127" s="17"/>
      <c r="H127" s="17"/>
      <c r="I127" s="17"/>
    </row>
    <row r="128" spans="1:9" ht="18" customHeight="1" x14ac:dyDescent="0.25">
      <c r="A128" s="16" t="str">
        <f>IF(F128="","",COUNTA($F$6:F128))</f>
        <v/>
      </c>
      <c r="B128" s="17"/>
      <c r="C128" s="17"/>
      <c r="D128" s="17"/>
      <c r="E128" s="17"/>
      <c r="F128" s="17"/>
      <c r="G128" s="17"/>
      <c r="H128" s="17"/>
      <c r="I128" s="17"/>
    </row>
    <row r="129" spans="1:9" ht="18" customHeight="1" x14ac:dyDescent="0.25">
      <c r="A129" s="16" t="str">
        <f>IF(F129="","",COUNTA($F$6:F129))</f>
        <v/>
      </c>
      <c r="B129" s="17"/>
      <c r="C129" s="17"/>
      <c r="D129" s="17"/>
      <c r="E129" s="17"/>
      <c r="F129" s="17"/>
      <c r="G129" s="17"/>
      <c r="H129" s="17"/>
      <c r="I129" s="17"/>
    </row>
    <row r="130" spans="1:9" ht="18" customHeight="1" x14ac:dyDescent="0.25">
      <c r="A130" s="16" t="str">
        <f>IF(F130="","",COUNTA($F$6:F130))</f>
        <v/>
      </c>
      <c r="B130" s="17"/>
      <c r="C130" s="17"/>
      <c r="D130" s="17"/>
      <c r="E130" s="17"/>
      <c r="F130" s="17"/>
      <c r="G130" s="17"/>
      <c r="H130" s="17"/>
      <c r="I130" s="17"/>
    </row>
    <row r="131" spans="1:9" ht="18" customHeight="1" x14ac:dyDescent="0.25">
      <c r="A131" s="16" t="str">
        <f>IF(F131="","",COUNTA($F$6:F131))</f>
        <v/>
      </c>
      <c r="B131" s="17"/>
      <c r="C131" s="17"/>
      <c r="D131" s="17"/>
      <c r="E131" s="17"/>
      <c r="F131" s="17"/>
      <c r="G131" s="17"/>
      <c r="H131" s="17"/>
      <c r="I131" s="17"/>
    </row>
    <row r="132" spans="1:9" ht="18" customHeight="1" x14ac:dyDescent="0.25">
      <c r="A132" s="16" t="str">
        <f>IF(F132="","",COUNTA($F$6:F132))</f>
        <v/>
      </c>
      <c r="B132" s="17"/>
      <c r="C132" s="17"/>
      <c r="D132" s="17"/>
      <c r="E132" s="17"/>
      <c r="F132" s="17"/>
      <c r="G132" s="17"/>
      <c r="H132" s="17"/>
      <c r="I132" s="17"/>
    </row>
    <row r="133" spans="1:9" ht="18" customHeight="1" x14ac:dyDescent="0.25">
      <c r="A133" s="16" t="str">
        <f>IF(F133="","",COUNTA($F$6:F133))</f>
        <v/>
      </c>
      <c r="B133" s="17"/>
      <c r="C133" s="17"/>
      <c r="D133" s="17"/>
      <c r="E133" s="17"/>
      <c r="F133" s="17"/>
      <c r="G133" s="17"/>
      <c r="H133" s="17"/>
      <c r="I133" s="17"/>
    </row>
    <row r="134" spans="1:9" ht="18" customHeight="1" x14ac:dyDescent="0.25">
      <c r="A134" s="16" t="str">
        <f>IF(F134="","",COUNTA($F$6:F134))</f>
        <v/>
      </c>
      <c r="B134" s="17"/>
      <c r="C134" s="17"/>
      <c r="D134" s="17"/>
      <c r="E134" s="17"/>
      <c r="F134" s="17"/>
      <c r="G134" s="17"/>
      <c r="H134" s="17"/>
      <c r="I134" s="17"/>
    </row>
    <row r="135" spans="1:9" ht="18" customHeight="1" x14ac:dyDescent="0.25">
      <c r="A135" s="16" t="str">
        <f>IF(F135="","",COUNTA($F$6:F135))</f>
        <v/>
      </c>
      <c r="B135" s="17"/>
      <c r="C135" s="17"/>
      <c r="D135" s="17"/>
      <c r="E135" s="17"/>
      <c r="F135" s="17"/>
      <c r="G135" s="17"/>
      <c r="H135" s="17"/>
      <c r="I135" s="17"/>
    </row>
    <row r="136" spans="1:9" ht="18" customHeight="1" x14ac:dyDescent="0.25">
      <c r="A136" s="16" t="str">
        <f>IF(F136="","",COUNTA($F$6:F136))</f>
        <v/>
      </c>
      <c r="B136" s="17"/>
      <c r="C136" s="17"/>
      <c r="D136" s="17"/>
      <c r="E136" s="17"/>
      <c r="F136" s="17"/>
      <c r="G136" s="17"/>
      <c r="H136" s="17"/>
      <c r="I136" s="17"/>
    </row>
    <row r="137" spans="1:9" ht="18" customHeight="1" x14ac:dyDescent="0.25">
      <c r="A137" s="16" t="str">
        <f>IF(F137="","",COUNTA($F$6:F137))</f>
        <v/>
      </c>
      <c r="B137" s="17"/>
      <c r="C137" s="17"/>
      <c r="D137" s="17"/>
      <c r="E137" s="17"/>
      <c r="F137" s="17"/>
      <c r="G137" s="17"/>
      <c r="H137" s="17"/>
      <c r="I137" s="17"/>
    </row>
    <row r="138" spans="1:9" ht="18" customHeight="1" x14ac:dyDescent="0.25">
      <c r="A138" s="16" t="str">
        <f>IF(F138="","",COUNTA($F$6:F138))</f>
        <v/>
      </c>
      <c r="B138" s="17"/>
      <c r="C138" s="17"/>
      <c r="D138" s="17"/>
      <c r="E138" s="17"/>
      <c r="F138" s="17"/>
      <c r="G138" s="17"/>
      <c r="H138" s="17"/>
      <c r="I138" s="17"/>
    </row>
    <row r="139" spans="1:9" ht="18" customHeight="1" x14ac:dyDescent="0.25">
      <c r="A139" s="16" t="str">
        <f>IF(F139="","",COUNTA($F$6:F139))</f>
        <v/>
      </c>
      <c r="B139" s="17"/>
      <c r="C139" s="17"/>
      <c r="D139" s="17"/>
      <c r="E139" s="17"/>
      <c r="F139" s="17"/>
      <c r="G139" s="17"/>
      <c r="H139" s="17"/>
      <c r="I139" s="17"/>
    </row>
    <row r="140" spans="1:9" ht="18" customHeight="1" x14ac:dyDescent="0.25">
      <c r="A140" s="16" t="str">
        <f>IF(F140="","",COUNTA($F$6:F140))</f>
        <v/>
      </c>
      <c r="B140" s="17"/>
      <c r="C140" s="17"/>
      <c r="D140" s="17"/>
      <c r="E140" s="17"/>
      <c r="F140" s="17"/>
      <c r="G140" s="17"/>
      <c r="H140" s="17"/>
      <c r="I140" s="17"/>
    </row>
    <row r="141" spans="1:9" ht="18" customHeight="1" x14ac:dyDescent="0.25">
      <c r="A141" s="16" t="str">
        <f>IF(F141="","",COUNTA($F$6:F141))</f>
        <v/>
      </c>
      <c r="B141" s="17"/>
      <c r="C141" s="17"/>
      <c r="D141" s="17"/>
      <c r="E141" s="17"/>
      <c r="F141" s="17"/>
      <c r="G141" s="17"/>
      <c r="H141" s="17"/>
      <c r="I141" s="17"/>
    </row>
    <row r="142" spans="1:9" ht="18" customHeight="1" x14ac:dyDescent="0.25">
      <c r="A142" s="16" t="str">
        <f>IF(F142="","",COUNTA($F$6:F142))</f>
        <v/>
      </c>
      <c r="B142" s="17"/>
      <c r="C142" s="17"/>
      <c r="D142" s="17"/>
      <c r="E142" s="17"/>
      <c r="F142" s="17"/>
      <c r="G142" s="17"/>
      <c r="H142" s="17"/>
      <c r="I142" s="17"/>
    </row>
    <row r="143" spans="1:9" ht="18" customHeight="1" x14ac:dyDescent="0.25">
      <c r="A143" s="16" t="str">
        <f>IF(F143="","",COUNTA($F$6:F143))</f>
        <v/>
      </c>
      <c r="B143" s="17"/>
      <c r="C143" s="17"/>
      <c r="D143" s="17"/>
      <c r="E143" s="17"/>
      <c r="F143" s="17"/>
      <c r="G143" s="17"/>
      <c r="H143" s="17"/>
      <c r="I143" s="17"/>
    </row>
    <row r="144" spans="1:9" ht="18" customHeight="1" x14ac:dyDescent="0.25">
      <c r="A144" s="16" t="str">
        <f>IF(F144="","",COUNTA($F$6:F144))</f>
        <v/>
      </c>
      <c r="B144" s="17"/>
      <c r="C144" s="17"/>
      <c r="D144" s="17"/>
      <c r="E144" s="17"/>
      <c r="F144" s="17"/>
      <c r="G144" s="17"/>
      <c r="H144" s="17"/>
      <c r="I144" s="17"/>
    </row>
    <row r="145" spans="1:9" ht="18" customHeight="1" x14ac:dyDescent="0.25">
      <c r="A145" s="16" t="str">
        <f>IF(F145="","",COUNTA($F$6:F145))</f>
        <v/>
      </c>
      <c r="B145" s="17"/>
      <c r="C145" s="17"/>
      <c r="D145" s="17"/>
      <c r="E145" s="17"/>
      <c r="F145" s="17"/>
      <c r="G145" s="17"/>
      <c r="H145" s="17"/>
      <c r="I145" s="17"/>
    </row>
    <row r="146" spans="1:9" ht="18" customHeight="1" x14ac:dyDescent="0.25">
      <c r="A146" s="16" t="str">
        <f>IF(F146="","",COUNTA($F$6:F146))</f>
        <v/>
      </c>
      <c r="B146" s="17"/>
      <c r="C146" s="17"/>
      <c r="D146" s="17"/>
      <c r="E146" s="17"/>
      <c r="F146" s="17"/>
      <c r="G146" s="17"/>
      <c r="H146" s="17"/>
      <c r="I146" s="17"/>
    </row>
    <row r="147" spans="1:9" ht="18" customHeight="1" x14ac:dyDescent="0.25">
      <c r="A147" s="16" t="str">
        <f>IF(F147="","",COUNTA($F$6:F147))</f>
        <v/>
      </c>
      <c r="B147" s="17"/>
      <c r="C147" s="17"/>
      <c r="D147" s="17"/>
      <c r="E147" s="17"/>
      <c r="F147" s="17"/>
      <c r="G147" s="17"/>
      <c r="H147" s="17"/>
      <c r="I147" s="17"/>
    </row>
    <row r="148" spans="1:9" ht="18" customHeight="1" x14ac:dyDescent="0.25">
      <c r="A148" s="16" t="str">
        <f>IF(F148="","",COUNTA($F$6:F148))</f>
        <v/>
      </c>
      <c r="B148" s="17"/>
      <c r="C148" s="17"/>
      <c r="D148" s="17"/>
      <c r="E148" s="17"/>
      <c r="F148" s="17"/>
      <c r="G148" s="17"/>
      <c r="H148" s="17"/>
      <c r="I148" s="17"/>
    </row>
    <row r="149" spans="1:9" ht="18" customHeight="1" x14ac:dyDescent="0.25">
      <c r="A149" s="16" t="str">
        <f>IF(F149="","",COUNTA($F$6:F149))</f>
        <v/>
      </c>
      <c r="B149" s="17"/>
      <c r="C149" s="17"/>
      <c r="D149" s="17"/>
      <c r="E149" s="17"/>
      <c r="F149" s="17"/>
      <c r="G149" s="17"/>
      <c r="H149" s="17"/>
      <c r="I149" s="17"/>
    </row>
    <row r="150" spans="1:9" ht="18" customHeight="1" x14ac:dyDescent="0.25">
      <c r="A150" s="16" t="str">
        <f>IF(F150="","",COUNTA($F$6:F150))</f>
        <v/>
      </c>
      <c r="B150" s="17"/>
      <c r="C150" s="17"/>
      <c r="D150" s="17"/>
      <c r="E150" s="17"/>
      <c r="F150" s="17"/>
      <c r="G150" s="17"/>
      <c r="H150" s="17"/>
      <c r="I150" s="17"/>
    </row>
    <row r="151" spans="1:9" ht="18" customHeight="1" x14ac:dyDescent="0.25">
      <c r="A151" s="16" t="str">
        <f>IF(F151="","",COUNTA($F$6:F151))</f>
        <v/>
      </c>
      <c r="B151" s="17"/>
      <c r="C151" s="17"/>
      <c r="D151" s="17"/>
      <c r="E151" s="17"/>
      <c r="F151" s="17"/>
      <c r="G151" s="17"/>
      <c r="H151" s="17"/>
      <c r="I151" s="17"/>
    </row>
    <row r="152" spans="1:9" ht="18" customHeight="1" x14ac:dyDescent="0.25">
      <c r="A152" s="16" t="str">
        <f>IF(F152="","",COUNTA($F$6:F152))</f>
        <v/>
      </c>
      <c r="B152" s="17"/>
      <c r="C152" s="17"/>
      <c r="D152" s="17"/>
      <c r="E152" s="17"/>
      <c r="F152" s="17"/>
      <c r="G152" s="17"/>
      <c r="H152" s="17"/>
      <c r="I152" s="17"/>
    </row>
    <row r="153" spans="1:9" ht="18" customHeight="1" x14ac:dyDescent="0.25">
      <c r="A153" s="16" t="str">
        <f>IF(F153="","",COUNTA($F$6:F153))</f>
        <v/>
      </c>
      <c r="B153" s="17"/>
      <c r="C153" s="17"/>
      <c r="D153" s="17"/>
      <c r="E153" s="17"/>
      <c r="F153" s="17"/>
      <c r="G153" s="17"/>
      <c r="H153" s="17"/>
      <c r="I153" s="17"/>
    </row>
    <row r="154" spans="1:9" ht="18" customHeight="1" x14ac:dyDescent="0.25">
      <c r="A154" s="16" t="str">
        <f>IF(F154="","",COUNTA($F$6:F154))</f>
        <v/>
      </c>
      <c r="B154" s="17"/>
      <c r="C154" s="17"/>
      <c r="D154" s="17"/>
      <c r="E154" s="17"/>
      <c r="F154" s="17"/>
      <c r="G154" s="17"/>
      <c r="H154" s="17"/>
      <c r="I154" s="17"/>
    </row>
    <row r="155" spans="1:9" ht="18" customHeight="1" x14ac:dyDescent="0.25">
      <c r="A155" s="16" t="str">
        <f>IF(F155="","",COUNTA($F$6:F155))</f>
        <v/>
      </c>
      <c r="B155" s="17"/>
      <c r="C155" s="17"/>
      <c r="D155" s="17"/>
      <c r="E155" s="17"/>
      <c r="F155" s="17"/>
      <c r="G155" s="17"/>
      <c r="H155" s="17"/>
      <c r="I155" s="17"/>
    </row>
    <row r="156" spans="1:9" ht="18" customHeight="1" x14ac:dyDescent="0.25">
      <c r="A156" s="16" t="str">
        <f>IF(F156="","",COUNTA($F$6:F156))</f>
        <v/>
      </c>
      <c r="B156" s="17"/>
      <c r="C156" s="17"/>
      <c r="D156" s="17"/>
      <c r="E156" s="17"/>
      <c r="F156" s="17"/>
      <c r="G156" s="17"/>
      <c r="H156" s="17"/>
      <c r="I156" s="17"/>
    </row>
    <row r="157" spans="1:9" ht="18" customHeight="1" x14ac:dyDescent="0.25">
      <c r="A157" s="16" t="str">
        <f>IF(F157="","",COUNTA($F$6:F157))</f>
        <v/>
      </c>
      <c r="B157" s="17"/>
      <c r="C157" s="17"/>
      <c r="D157" s="17"/>
      <c r="E157" s="17"/>
      <c r="F157" s="17"/>
      <c r="G157" s="17"/>
      <c r="H157" s="17"/>
      <c r="I157" s="17"/>
    </row>
    <row r="158" spans="1:9" ht="18" customHeight="1" x14ac:dyDescent="0.25">
      <c r="A158" s="16" t="str">
        <f>IF(F158="","",COUNTA($F$6:F158))</f>
        <v/>
      </c>
      <c r="B158" s="17"/>
      <c r="C158" s="17"/>
      <c r="D158" s="17"/>
      <c r="E158" s="17"/>
      <c r="F158" s="17"/>
      <c r="G158" s="17"/>
      <c r="H158" s="17"/>
      <c r="I158" s="17"/>
    </row>
    <row r="159" spans="1:9" ht="18" customHeight="1" x14ac:dyDescent="0.25">
      <c r="A159" s="16" t="str">
        <f>IF(F159="","",COUNTA($F$6:F159))</f>
        <v/>
      </c>
      <c r="B159" s="17"/>
      <c r="C159" s="17"/>
      <c r="D159" s="17"/>
      <c r="E159" s="17"/>
      <c r="F159" s="17"/>
      <c r="G159" s="17"/>
      <c r="H159" s="17"/>
      <c r="I159" s="17"/>
    </row>
    <row r="160" spans="1:9" ht="18" customHeight="1" x14ac:dyDescent="0.25">
      <c r="A160" s="16" t="str">
        <f>IF(F160="","",COUNTA($F$6:F160))</f>
        <v/>
      </c>
      <c r="B160" s="17"/>
      <c r="C160" s="17"/>
      <c r="D160" s="17"/>
      <c r="E160" s="17"/>
      <c r="F160" s="17"/>
      <c r="G160" s="17"/>
      <c r="H160" s="17"/>
      <c r="I160" s="17"/>
    </row>
    <row r="161" spans="1:9" ht="18" customHeight="1" x14ac:dyDescent="0.25">
      <c r="A161" s="16" t="str">
        <f>IF(F161="","",COUNTA($F$6:F161))</f>
        <v/>
      </c>
      <c r="B161" s="17"/>
      <c r="C161" s="17"/>
      <c r="D161" s="17"/>
      <c r="E161" s="17"/>
      <c r="F161" s="17"/>
      <c r="G161" s="17"/>
      <c r="H161" s="17"/>
      <c r="I161" s="17"/>
    </row>
    <row r="162" spans="1:9" ht="18" customHeight="1" x14ac:dyDescent="0.25">
      <c r="A162" s="16" t="str">
        <f>IF(F162="","",COUNTA($F$6:F162))</f>
        <v/>
      </c>
      <c r="B162" s="17"/>
      <c r="C162" s="17"/>
      <c r="D162" s="17"/>
      <c r="E162" s="17"/>
      <c r="F162" s="17"/>
      <c r="G162" s="17"/>
      <c r="H162" s="17"/>
      <c r="I162" s="17"/>
    </row>
    <row r="163" spans="1:9" ht="18" customHeight="1" x14ac:dyDescent="0.25">
      <c r="A163" s="16" t="str">
        <f>IF(F163="","",COUNTA($F$6:F163))</f>
        <v/>
      </c>
      <c r="B163" s="17"/>
      <c r="C163" s="17"/>
      <c r="D163" s="17"/>
      <c r="E163" s="17"/>
      <c r="F163" s="17"/>
      <c r="G163" s="17"/>
      <c r="H163" s="17"/>
      <c r="I163" s="17"/>
    </row>
    <row r="164" spans="1:9" ht="18" customHeight="1" x14ac:dyDescent="0.25">
      <c r="A164" s="16" t="str">
        <f>IF(F164="","",COUNTA($F$6:F164))</f>
        <v/>
      </c>
      <c r="B164" s="17"/>
      <c r="C164" s="17"/>
      <c r="D164" s="17"/>
      <c r="E164" s="17"/>
      <c r="F164" s="17"/>
      <c r="G164" s="17"/>
      <c r="H164" s="17"/>
      <c r="I164" s="17"/>
    </row>
    <row r="165" spans="1:9" ht="18" customHeight="1" x14ac:dyDescent="0.25">
      <c r="A165" s="16" t="str">
        <f>IF(F165="","",COUNTA($F$6:F165))</f>
        <v/>
      </c>
      <c r="B165" s="17"/>
      <c r="C165" s="17"/>
      <c r="D165" s="17"/>
      <c r="E165" s="17"/>
      <c r="F165" s="17"/>
      <c r="G165" s="17"/>
      <c r="H165" s="17"/>
      <c r="I165" s="17"/>
    </row>
    <row r="166" spans="1:9" ht="18" customHeight="1" x14ac:dyDescent="0.25">
      <c r="A166" s="16" t="str">
        <f>IF(F166="","",COUNTA($F$6:F166))</f>
        <v/>
      </c>
      <c r="B166" s="17"/>
      <c r="C166" s="17"/>
      <c r="D166" s="17"/>
      <c r="E166" s="17"/>
      <c r="F166" s="17"/>
      <c r="G166" s="17"/>
      <c r="H166" s="17"/>
      <c r="I166" s="17"/>
    </row>
    <row r="167" spans="1:9" ht="18" customHeight="1" x14ac:dyDescent="0.25">
      <c r="A167" s="16" t="str">
        <f>IF(F167="","",COUNTA($F$6:F167))</f>
        <v/>
      </c>
      <c r="B167" s="17"/>
      <c r="C167" s="17"/>
      <c r="D167" s="17"/>
      <c r="E167" s="17"/>
      <c r="F167" s="17"/>
      <c r="G167" s="17"/>
      <c r="H167" s="17"/>
      <c r="I167" s="17"/>
    </row>
    <row r="168" spans="1:9" ht="18" customHeight="1" x14ac:dyDescent="0.25">
      <c r="A168" s="16" t="str">
        <f>IF(F168="","",COUNTA($F$6:F168))</f>
        <v/>
      </c>
      <c r="B168" s="17"/>
      <c r="C168" s="17"/>
      <c r="D168" s="17"/>
      <c r="E168" s="17"/>
      <c r="F168" s="17"/>
      <c r="G168" s="17"/>
      <c r="H168" s="17"/>
      <c r="I168" s="17"/>
    </row>
    <row r="169" spans="1:9" ht="18" customHeight="1" x14ac:dyDescent="0.25">
      <c r="A169" s="16" t="str">
        <f>IF(F169="","",COUNTA($F$6:F169))</f>
        <v/>
      </c>
      <c r="B169" s="17"/>
      <c r="C169" s="17"/>
      <c r="D169" s="17"/>
      <c r="E169" s="17"/>
      <c r="F169" s="17"/>
      <c r="G169" s="17"/>
      <c r="H169" s="17"/>
      <c r="I169" s="17"/>
    </row>
    <row r="170" spans="1:9" ht="18" customHeight="1" x14ac:dyDescent="0.25">
      <c r="A170" s="16" t="str">
        <f>IF(F170="","",COUNTA($F$6:F170))</f>
        <v/>
      </c>
      <c r="B170" s="17"/>
      <c r="C170" s="17"/>
      <c r="D170" s="17"/>
      <c r="E170" s="17"/>
      <c r="F170" s="17"/>
      <c r="G170" s="17"/>
      <c r="H170" s="17"/>
      <c r="I170" s="17"/>
    </row>
    <row r="171" spans="1:9" ht="18" customHeight="1" x14ac:dyDescent="0.25">
      <c r="A171" s="16" t="str">
        <f>IF(F171="","",COUNTA($F$6:F171))</f>
        <v/>
      </c>
      <c r="B171" s="17"/>
      <c r="C171" s="17"/>
      <c r="D171" s="17"/>
      <c r="E171" s="17"/>
      <c r="F171" s="17"/>
      <c r="G171" s="17"/>
      <c r="H171" s="17"/>
      <c r="I171" s="17"/>
    </row>
    <row r="172" spans="1:9" ht="18" customHeight="1" x14ac:dyDescent="0.25">
      <c r="A172" s="16" t="str">
        <f>IF(F172="","",COUNTA($F$6:F172))</f>
        <v/>
      </c>
      <c r="B172" s="17"/>
      <c r="C172" s="17"/>
      <c r="D172" s="17"/>
      <c r="E172" s="17"/>
      <c r="F172" s="17"/>
      <c r="G172" s="17"/>
      <c r="H172" s="17"/>
      <c r="I172" s="17"/>
    </row>
    <row r="173" spans="1:9" ht="18" customHeight="1" x14ac:dyDescent="0.25">
      <c r="A173" s="16" t="str">
        <f>IF(F173="","",COUNTA($F$6:F173))</f>
        <v/>
      </c>
      <c r="B173" s="17"/>
      <c r="C173" s="17"/>
      <c r="D173" s="17"/>
      <c r="E173" s="17"/>
      <c r="F173" s="17"/>
      <c r="G173" s="17"/>
      <c r="H173" s="17"/>
      <c r="I173" s="17"/>
    </row>
    <row r="174" spans="1:9" ht="18" customHeight="1" x14ac:dyDescent="0.25">
      <c r="A174" s="16" t="str">
        <f>IF(F174="","",COUNTA($F$6:F174))</f>
        <v/>
      </c>
      <c r="B174" s="17"/>
      <c r="C174" s="17"/>
      <c r="D174" s="17"/>
      <c r="E174" s="17"/>
      <c r="F174" s="17"/>
      <c r="G174" s="17"/>
      <c r="H174" s="17"/>
      <c r="I174" s="17"/>
    </row>
    <row r="175" spans="1:9" ht="18" customHeight="1" x14ac:dyDescent="0.25">
      <c r="A175" s="16" t="str">
        <f>IF(F175="","",COUNTA($F$6:F175))</f>
        <v/>
      </c>
      <c r="B175" s="17"/>
      <c r="C175" s="17"/>
      <c r="D175" s="17"/>
      <c r="E175" s="17"/>
      <c r="F175" s="17"/>
      <c r="G175" s="17"/>
      <c r="H175" s="17"/>
      <c r="I175" s="17"/>
    </row>
    <row r="176" spans="1:9" ht="18" customHeight="1" x14ac:dyDescent="0.25">
      <c r="A176" s="16" t="str">
        <f>IF(F176="","",COUNTA($F$6:F176))</f>
        <v/>
      </c>
      <c r="B176" s="17"/>
      <c r="C176" s="17"/>
      <c r="D176" s="17"/>
      <c r="E176" s="17"/>
      <c r="F176" s="17"/>
      <c r="G176" s="17"/>
      <c r="H176" s="17"/>
      <c r="I176" s="17"/>
    </row>
    <row r="177" spans="1:9" ht="18" customHeight="1" x14ac:dyDescent="0.25">
      <c r="A177" s="16" t="str">
        <f>IF(F177="","",COUNTA($F$6:F177))</f>
        <v/>
      </c>
      <c r="B177" s="17"/>
      <c r="C177" s="17"/>
      <c r="D177" s="17"/>
      <c r="E177" s="17"/>
      <c r="F177" s="17"/>
      <c r="G177" s="17"/>
      <c r="H177" s="17"/>
      <c r="I177" s="17"/>
    </row>
    <row r="178" spans="1:9" ht="18" customHeight="1" x14ac:dyDescent="0.25">
      <c r="A178" s="16" t="str">
        <f>IF(F178="","",COUNTA($F$6:F178))</f>
        <v/>
      </c>
      <c r="B178" s="17"/>
      <c r="C178" s="17"/>
      <c r="D178" s="17"/>
      <c r="E178" s="17"/>
      <c r="F178" s="17"/>
      <c r="G178" s="17"/>
      <c r="H178" s="17"/>
      <c r="I178" s="17"/>
    </row>
    <row r="179" spans="1:9" ht="18" customHeight="1" x14ac:dyDescent="0.25">
      <c r="A179" s="16" t="str">
        <f>IF(F179="","",COUNTA($F$6:F179))</f>
        <v/>
      </c>
      <c r="B179" s="17"/>
      <c r="C179" s="17"/>
      <c r="D179" s="17"/>
      <c r="E179" s="17"/>
      <c r="F179" s="17"/>
      <c r="G179" s="17"/>
      <c r="H179" s="17"/>
      <c r="I179" s="17"/>
    </row>
    <row r="180" spans="1:9" ht="18" customHeight="1" x14ac:dyDescent="0.25">
      <c r="A180" s="16" t="str">
        <f>IF(F180="","",COUNTA($F$6:F180))</f>
        <v/>
      </c>
      <c r="B180" s="17"/>
      <c r="C180" s="17"/>
      <c r="D180" s="17"/>
      <c r="E180" s="17"/>
      <c r="F180" s="17"/>
      <c r="G180" s="17"/>
      <c r="H180" s="17"/>
      <c r="I180" s="17"/>
    </row>
    <row r="181" spans="1:9" ht="18" customHeight="1" x14ac:dyDescent="0.25">
      <c r="A181" s="16" t="str">
        <f>IF(F181="","",COUNTA($F$6:F181))</f>
        <v/>
      </c>
      <c r="B181" s="17"/>
      <c r="C181" s="17"/>
      <c r="D181" s="17"/>
      <c r="E181" s="17"/>
      <c r="F181" s="17"/>
      <c r="G181" s="17"/>
      <c r="H181" s="17"/>
      <c r="I181" s="17"/>
    </row>
    <row r="182" spans="1:9" ht="18" customHeight="1" x14ac:dyDescent="0.25">
      <c r="A182" s="16" t="str">
        <f>IF(F182="","",COUNTA($F$6:F182))</f>
        <v/>
      </c>
      <c r="B182" s="17"/>
      <c r="C182" s="17"/>
      <c r="D182" s="17"/>
      <c r="E182" s="17"/>
      <c r="F182" s="17"/>
      <c r="G182" s="17"/>
      <c r="H182" s="17"/>
      <c r="I182" s="17"/>
    </row>
    <row r="183" spans="1:9" ht="18" customHeight="1" x14ac:dyDescent="0.25">
      <c r="A183" s="16" t="str">
        <f>IF(F183="","",COUNTA($F$6:F183))</f>
        <v/>
      </c>
      <c r="B183" s="17"/>
      <c r="C183" s="17"/>
      <c r="D183" s="17"/>
      <c r="E183" s="17"/>
      <c r="F183" s="17"/>
      <c r="G183" s="17"/>
      <c r="H183" s="17"/>
      <c r="I183" s="17"/>
    </row>
    <row r="184" spans="1:9" ht="18" customHeight="1" x14ac:dyDescent="0.25">
      <c r="A184" s="16" t="str">
        <f>IF(F184="","",COUNTA($F$6:F184))</f>
        <v/>
      </c>
      <c r="B184" s="17"/>
      <c r="C184" s="17"/>
      <c r="D184" s="17"/>
      <c r="E184" s="17"/>
      <c r="F184" s="17"/>
      <c r="G184" s="17"/>
      <c r="H184" s="17"/>
      <c r="I184" s="17"/>
    </row>
    <row r="185" spans="1:9" ht="18" customHeight="1" x14ac:dyDescent="0.25">
      <c r="A185" s="16" t="str">
        <f>IF(F185="","",COUNTA($F$6:F185))</f>
        <v/>
      </c>
      <c r="B185" s="17"/>
      <c r="C185" s="17"/>
      <c r="D185" s="17"/>
      <c r="E185" s="17"/>
      <c r="F185" s="17"/>
      <c r="G185" s="17"/>
      <c r="H185" s="17"/>
      <c r="I185" s="17"/>
    </row>
    <row r="186" spans="1:9" ht="18" customHeight="1" x14ac:dyDescent="0.25">
      <c r="A186" s="16" t="str">
        <f>IF(F186="","",COUNTA($F$6:F186))</f>
        <v/>
      </c>
      <c r="B186" s="17"/>
      <c r="C186" s="17"/>
      <c r="D186" s="17"/>
      <c r="E186" s="17"/>
      <c r="F186" s="17"/>
      <c r="G186" s="17"/>
      <c r="H186" s="17"/>
      <c r="I186" s="17"/>
    </row>
    <row r="187" spans="1:9" ht="18" customHeight="1" x14ac:dyDescent="0.25">
      <c r="A187" s="16" t="str">
        <f>IF(F187="","",COUNTA($F$6:F187))</f>
        <v/>
      </c>
      <c r="B187" s="17"/>
      <c r="C187" s="17"/>
      <c r="D187" s="17"/>
      <c r="E187" s="17"/>
      <c r="F187" s="17"/>
      <c r="G187" s="17"/>
      <c r="H187" s="17"/>
      <c r="I187" s="17"/>
    </row>
    <row r="188" spans="1:9" ht="18" customHeight="1" x14ac:dyDescent="0.25">
      <c r="A188" s="16" t="str">
        <f>IF(F188="","",COUNTA($F$6:F188))</f>
        <v/>
      </c>
      <c r="B188" s="17"/>
      <c r="C188" s="17"/>
      <c r="D188" s="17"/>
      <c r="E188" s="17"/>
      <c r="F188" s="17"/>
      <c r="G188" s="17"/>
      <c r="H188" s="17"/>
      <c r="I188" s="17"/>
    </row>
    <row r="189" spans="1:9" ht="18" customHeight="1" x14ac:dyDescent="0.25">
      <c r="A189" s="16" t="str">
        <f>IF(F189="","",COUNTA($F$6:F189))</f>
        <v/>
      </c>
      <c r="B189" s="17"/>
      <c r="C189" s="17"/>
      <c r="D189" s="17"/>
      <c r="E189" s="17"/>
      <c r="F189" s="17"/>
      <c r="G189" s="17"/>
      <c r="H189" s="17"/>
      <c r="I189" s="17"/>
    </row>
    <row r="190" spans="1:9" ht="18" customHeight="1" x14ac:dyDescent="0.25">
      <c r="A190" s="16" t="str">
        <f>IF(F190="","",COUNTA($F$6:F190))</f>
        <v/>
      </c>
      <c r="B190" s="17"/>
      <c r="C190" s="17"/>
      <c r="D190" s="17"/>
      <c r="E190" s="17"/>
      <c r="F190" s="17"/>
      <c r="G190" s="17"/>
      <c r="H190" s="17"/>
      <c r="I190" s="17"/>
    </row>
    <row r="191" spans="1:9" ht="18" customHeight="1" x14ac:dyDescent="0.25">
      <c r="A191" s="16" t="str">
        <f>IF(F191="","",COUNTA($F$6:F191))</f>
        <v/>
      </c>
      <c r="B191" s="17"/>
      <c r="C191" s="17"/>
      <c r="D191" s="17"/>
      <c r="E191" s="17"/>
      <c r="F191" s="17"/>
      <c r="G191" s="17"/>
      <c r="H191" s="17"/>
      <c r="I191" s="17"/>
    </row>
    <row r="192" spans="1:9" ht="18" customHeight="1" x14ac:dyDescent="0.25">
      <c r="A192" s="16" t="str">
        <f>IF(F192="","",COUNTA($F$6:F192))</f>
        <v/>
      </c>
      <c r="B192" s="17"/>
      <c r="C192" s="17"/>
      <c r="D192" s="17"/>
      <c r="E192" s="17"/>
      <c r="F192" s="17"/>
      <c r="G192" s="17"/>
      <c r="H192" s="17"/>
      <c r="I192" s="17"/>
    </row>
    <row r="193" spans="1:9" ht="18" customHeight="1" x14ac:dyDescent="0.25">
      <c r="A193" s="16" t="str">
        <f>IF(F193="","",COUNTA($F$6:F193))</f>
        <v/>
      </c>
      <c r="B193" s="17"/>
      <c r="C193" s="17"/>
      <c r="D193" s="17"/>
      <c r="E193" s="17"/>
      <c r="F193" s="17"/>
      <c r="G193" s="17"/>
      <c r="H193" s="17"/>
      <c r="I193" s="17"/>
    </row>
    <row r="194" spans="1:9" ht="18" customHeight="1" x14ac:dyDescent="0.25">
      <c r="A194" s="16" t="str">
        <f>IF(F194="","",COUNTA($F$6:F194))</f>
        <v/>
      </c>
      <c r="B194" s="17"/>
      <c r="C194" s="17"/>
      <c r="D194" s="17"/>
      <c r="E194" s="17"/>
      <c r="F194" s="17"/>
      <c r="G194" s="17"/>
      <c r="H194" s="17"/>
      <c r="I194" s="17"/>
    </row>
    <row r="195" spans="1:9" ht="18" customHeight="1" x14ac:dyDescent="0.25">
      <c r="A195" s="16" t="str">
        <f>IF(F195="","",COUNTA($F$6:F195))</f>
        <v/>
      </c>
      <c r="B195" s="17"/>
      <c r="C195" s="17"/>
      <c r="D195" s="17"/>
      <c r="E195" s="17"/>
      <c r="F195" s="17"/>
      <c r="G195" s="17"/>
      <c r="H195" s="17"/>
      <c r="I195" s="17"/>
    </row>
    <row r="196" spans="1:9" ht="18" customHeight="1" x14ac:dyDescent="0.25">
      <c r="A196" s="16" t="str">
        <f>IF(F196="","",COUNTA($F$6:F196))</f>
        <v/>
      </c>
      <c r="B196" s="17"/>
      <c r="C196" s="17"/>
      <c r="D196" s="17"/>
      <c r="E196" s="17"/>
      <c r="F196" s="17"/>
      <c r="G196" s="17"/>
      <c r="H196" s="17"/>
      <c r="I196" s="17"/>
    </row>
    <row r="197" spans="1:9" ht="18" customHeight="1" x14ac:dyDescent="0.25">
      <c r="A197" s="16" t="str">
        <f>IF(F197="","",COUNTA($F$6:F197))</f>
        <v/>
      </c>
      <c r="B197" s="17"/>
      <c r="C197" s="17"/>
      <c r="D197" s="17"/>
      <c r="E197" s="17"/>
      <c r="F197" s="17"/>
      <c r="G197" s="17"/>
      <c r="H197" s="17"/>
      <c r="I197" s="17"/>
    </row>
    <row r="198" spans="1:9" ht="18" customHeight="1" x14ac:dyDescent="0.25">
      <c r="A198" s="16" t="str">
        <f>IF(F198="","",COUNTA($F$6:F198))</f>
        <v/>
      </c>
      <c r="B198" s="17"/>
      <c r="C198" s="17"/>
      <c r="D198" s="17"/>
      <c r="E198" s="17"/>
      <c r="F198" s="17"/>
      <c r="G198" s="17"/>
      <c r="H198" s="17"/>
      <c r="I198" s="17"/>
    </row>
    <row r="199" spans="1:9" ht="18" customHeight="1" x14ac:dyDescent="0.25">
      <c r="A199" s="16" t="str">
        <f>IF(F199="","",COUNTA($F$6:F199))</f>
        <v/>
      </c>
      <c r="B199" s="17"/>
      <c r="C199" s="17"/>
      <c r="D199" s="17"/>
      <c r="E199" s="17"/>
      <c r="F199" s="17"/>
      <c r="G199" s="17"/>
      <c r="H199" s="17"/>
      <c r="I199" s="17"/>
    </row>
    <row r="200" spans="1:9" ht="18" customHeight="1" x14ac:dyDescent="0.25">
      <c r="A200" s="16" t="str">
        <f>IF(F200="","",COUNTA($F$6:F200))</f>
        <v/>
      </c>
      <c r="B200" s="17"/>
      <c r="C200" s="17"/>
      <c r="D200" s="17"/>
      <c r="E200" s="17"/>
      <c r="F200" s="17"/>
      <c r="G200" s="17"/>
      <c r="H200" s="17"/>
      <c r="I200" s="17"/>
    </row>
    <row r="201" spans="1:9" ht="18" customHeight="1" x14ac:dyDescent="0.25">
      <c r="A201" s="16" t="str">
        <f>IF(F201="","",COUNTA($F$6:F201))</f>
        <v/>
      </c>
      <c r="B201" s="17"/>
      <c r="C201" s="17"/>
      <c r="D201" s="17"/>
      <c r="E201" s="17"/>
      <c r="F201" s="17"/>
      <c r="G201" s="17"/>
      <c r="H201" s="17"/>
      <c r="I201" s="17"/>
    </row>
    <row r="202" spans="1:9" ht="18" customHeight="1" x14ac:dyDescent="0.25">
      <c r="A202" s="16" t="str">
        <f>IF(F202="","",COUNTA($F$6:F202))</f>
        <v/>
      </c>
      <c r="B202" s="17"/>
      <c r="C202" s="17"/>
      <c r="D202" s="17"/>
      <c r="E202" s="17"/>
      <c r="F202" s="17"/>
      <c r="G202" s="17"/>
      <c r="H202" s="17"/>
      <c r="I202" s="17"/>
    </row>
    <row r="203" spans="1:9" ht="18" customHeight="1" x14ac:dyDescent="0.25">
      <c r="A203" s="16" t="str">
        <f>IF(F203="","",COUNTA($F$6:F203))</f>
        <v/>
      </c>
      <c r="B203" s="17"/>
      <c r="C203" s="17"/>
      <c r="D203" s="17"/>
      <c r="E203" s="17"/>
      <c r="F203" s="17"/>
      <c r="G203" s="17"/>
      <c r="H203" s="17"/>
      <c r="I203" s="17"/>
    </row>
    <row r="204" spans="1:9" ht="18" customHeight="1" x14ac:dyDescent="0.25">
      <c r="A204" s="16" t="str">
        <f>IF(F204="","",COUNTA($F$6:F204))</f>
        <v/>
      </c>
      <c r="B204" s="17"/>
      <c r="C204" s="17"/>
      <c r="D204" s="17"/>
      <c r="E204" s="17"/>
      <c r="F204" s="17"/>
      <c r="G204" s="17"/>
      <c r="H204" s="17"/>
      <c r="I204" s="17"/>
    </row>
    <row r="205" spans="1:9" ht="18" customHeight="1" x14ac:dyDescent="0.25">
      <c r="A205" s="16" t="str">
        <f>IF(F205="","",COUNTA($F$6:F205))</f>
        <v/>
      </c>
      <c r="B205" s="17"/>
      <c r="C205" s="17"/>
      <c r="D205" s="17"/>
      <c r="E205" s="17"/>
      <c r="F205" s="17"/>
      <c r="G205" s="17"/>
      <c r="H205" s="17"/>
      <c r="I205" s="17"/>
    </row>
    <row r="206" spans="1:9" ht="18" customHeight="1" x14ac:dyDescent="0.25">
      <c r="A206" s="16" t="str">
        <f>IF(F206="","",COUNTA($F$6:F206))</f>
        <v/>
      </c>
      <c r="B206" s="17"/>
      <c r="C206" s="17"/>
      <c r="D206" s="17"/>
      <c r="E206" s="17"/>
      <c r="F206" s="17"/>
      <c r="G206" s="17"/>
      <c r="H206" s="17"/>
      <c r="I206" s="17"/>
    </row>
    <row r="207" spans="1:9" ht="18" customHeight="1" x14ac:dyDescent="0.25">
      <c r="A207" s="16" t="str">
        <f>IF(F207="","",COUNTA($F$6:F207))</f>
        <v/>
      </c>
      <c r="B207" s="17"/>
      <c r="C207" s="17"/>
      <c r="D207" s="17"/>
      <c r="E207" s="17"/>
      <c r="F207" s="17"/>
      <c r="G207" s="17"/>
      <c r="H207" s="17"/>
      <c r="I207" s="17"/>
    </row>
    <row r="208" spans="1:9" ht="18" customHeight="1" x14ac:dyDescent="0.25">
      <c r="A208" s="16" t="str">
        <f>IF(F208="","",COUNTA($F$6:F208))</f>
        <v/>
      </c>
      <c r="B208" s="17"/>
      <c r="C208" s="17"/>
      <c r="D208" s="17"/>
      <c r="E208" s="17"/>
      <c r="F208" s="17"/>
      <c r="G208" s="17"/>
      <c r="H208" s="17"/>
      <c r="I208" s="17"/>
    </row>
    <row r="209" spans="1:9" ht="18" customHeight="1" x14ac:dyDescent="0.25">
      <c r="A209" s="16" t="str">
        <f>IF(F209="","",COUNTA($F$6:F209))</f>
        <v/>
      </c>
      <c r="B209" s="17"/>
      <c r="C209" s="17"/>
      <c r="D209" s="17"/>
      <c r="E209" s="17"/>
      <c r="F209" s="17"/>
      <c r="G209" s="17"/>
      <c r="H209" s="17"/>
      <c r="I209" s="17"/>
    </row>
    <row r="210" spans="1:9" ht="18" customHeight="1" x14ac:dyDescent="0.25">
      <c r="A210" s="16" t="str">
        <f>IF(F210="","",COUNTA($F$6:F210))</f>
        <v/>
      </c>
      <c r="B210" s="17"/>
      <c r="C210" s="17"/>
      <c r="D210" s="17"/>
      <c r="E210" s="17"/>
      <c r="F210" s="17"/>
      <c r="G210" s="17"/>
      <c r="H210" s="17"/>
      <c r="I210" s="17"/>
    </row>
    <row r="211" spans="1:9" ht="18" customHeight="1" x14ac:dyDescent="0.25">
      <c r="A211" s="16" t="str">
        <f>IF(F211="","",COUNTA($F$6:F211))</f>
        <v/>
      </c>
      <c r="B211" s="17"/>
      <c r="C211" s="17"/>
      <c r="D211" s="17"/>
      <c r="E211" s="17"/>
      <c r="F211" s="17"/>
      <c r="G211" s="17"/>
      <c r="H211" s="17"/>
      <c r="I211" s="17"/>
    </row>
    <row r="212" spans="1:9" ht="18" customHeight="1" x14ac:dyDescent="0.25">
      <c r="A212" s="16" t="str">
        <f>IF(F212="","",COUNTA($F$6:F212))</f>
        <v/>
      </c>
      <c r="B212" s="17"/>
      <c r="C212" s="17"/>
      <c r="D212" s="17"/>
      <c r="E212" s="17"/>
      <c r="F212" s="17"/>
      <c r="G212" s="17"/>
      <c r="H212" s="17"/>
      <c r="I212" s="17"/>
    </row>
    <row r="213" spans="1:9" ht="18" customHeight="1" x14ac:dyDescent="0.25">
      <c r="A213" s="16" t="str">
        <f>IF(F213="","",COUNTA($F$6:F213))</f>
        <v/>
      </c>
      <c r="B213" s="17"/>
      <c r="C213" s="17"/>
      <c r="D213" s="17"/>
      <c r="E213" s="17"/>
      <c r="F213" s="17"/>
      <c r="G213" s="17"/>
      <c r="H213" s="17"/>
      <c r="I213" s="17"/>
    </row>
    <row r="214" spans="1:9" ht="18" customHeight="1" x14ac:dyDescent="0.25">
      <c r="A214" s="16" t="str">
        <f>IF(F214="","",COUNTA($F$6:F214))</f>
        <v/>
      </c>
      <c r="B214" s="17"/>
      <c r="C214" s="17"/>
      <c r="D214" s="17"/>
      <c r="E214" s="17"/>
      <c r="F214" s="17"/>
      <c r="G214" s="17"/>
      <c r="H214" s="17"/>
      <c r="I214" s="17"/>
    </row>
    <row r="215" spans="1:9" ht="18" customHeight="1" x14ac:dyDescent="0.25">
      <c r="A215" s="16" t="str">
        <f>IF(F215="","",COUNTA($F$6:F215))</f>
        <v/>
      </c>
      <c r="B215" s="17"/>
      <c r="C215" s="17"/>
      <c r="D215" s="17"/>
      <c r="E215" s="17"/>
      <c r="F215" s="17"/>
      <c r="G215" s="17"/>
      <c r="H215" s="17"/>
      <c r="I215" s="17"/>
    </row>
    <row r="216" spans="1:9" ht="18" customHeight="1" x14ac:dyDescent="0.25">
      <c r="A216" s="16" t="str">
        <f>IF(F216="","",COUNTA($F$6:F216))</f>
        <v/>
      </c>
      <c r="B216" s="17"/>
      <c r="C216" s="17"/>
      <c r="D216" s="17"/>
      <c r="E216" s="17"/>
      <c r="F216" s="17"/>
      <c r="G216" s="17"/>
      <c r="H216" s="17"/>
      <c r="I216" s="17"/>
    </row>
    <row r="217" spans="1:9" ht="18" customHeight="1" x14ac:dyDescent="0.25">
      <c r="A217" s="16" t="str">
        <f>IF(F217="","",COUNTA($F$6:F217))</f>
        <v/>
      </c>
      <c r="B217" s="17"/>
      <c r="C217" s="17"/>
      <c r="D217" s="17"/>
      <c r="E217" s="17"/>
      <c r="F217" s="17"/>
      <c r="G217" s="17"/>
      <c r="H217" s="17"/>
      <c r="I217" s="17"/>
    </row>
    <row r="218" spans="1:9" ht="18" customHeight="1" x14ac:dyDescent="0.25">
      <c r="A218" s="16" t="str">
        <f>IF(F218="","",COUNTA($F$6:F218))</f>
        <v/>
      </c>
      <c r="B218" s="17"/>
      <c r="C218" s="17"/>
      <c r="D218" s="17"/>
      <c r="E218" s="17"/>
      <c r="F218" s="17"/>
      <c r="G218" s="17"/>
      <c r="H218" s="17"/>
      <c r="I218" s="17"/>
    </row>
    <row r="219" spans="1:9" ht="18" customHeight="1" x14ac:dyDescent="0.25">
      <c r="A219" s="16" t="str">
        <f>IF(F219="","",COUNTA($F$6:F219))</f>
        <v/>
      </c>
      <c r="B219" s="17"/>
      <c r="C219" s="17"/>
      <c r="D219" s="17"/>
      <c r="E219" s="17"/>
      <c r="F219" s="17"/>
      <c r="G219" s="17"/>
      <c r="H219" s="17"/>
      <c r="I219" s="17"/>
    </row>
    <row r="220" spans="1:9" ht="18" customHeight="1" x14ac:dyDescent="0.25">
      <c r="A220" s="16" t="str">
        <f>IF(F220="","",COUNTA($F$6:F220))</f>
        <v/>
      </c>
      <c r="B220" s="17"/>
      <c r="C220" s="17"/>
      <c r="D220" s="17"/>
      <c r="E220" s="17"/>
      <c r="F220" s="17"/>
      <c r="G220" s="17"/>
      <c r="H220" s="17"/>
      <c r="I220" s="17"/>
    </row>
    <row r="221" spans="1:9" ht="18" customHeight="1" x14ac:dyDescent="0.25">
      <c r="A221" s="16" t="str">
        <f>IF(F221="","",COUNTA($F$6:F221))</f>
        <v/>
      </c>
      <c r="B221" s="17"/>
      <c r="C221" s="17"/>
      <c r="D221" s="17"/>
      <c r="E221" s="17"/>
      <c r="F221" s="17"/>
      <c r="G221" s="17"/>
      <c r="H221" s="17"/>
      <c r="I221" s="17"/>
    </row>
    <row r="222" spans="1:9" ht="18" customHeight="1" x14ac:dyDescent="0.25">
      <c r="A222" s="16" t="str">
        <f>IF(F222="","",COUNTA($F$6:F222))</f>
        <v/>
      </c>
      <c r="B222" s="17"/>
      <c r="C222" s="17"/>
      <c r="D222" s="17"/>
      <c r="E222" s="17"/>
      <c r="F222" s="17"/>
      <c r="G222" s="17"/>
      <c r="H222" s="17"/>
      <c r="I222" s="17"/>
    </row>
    <row r="223" spans="1:9" ht="18" customHeight="1" x14ac:dyDescent="0.25">
      <c r="A223" s="16" t="str">
        <f>IF(F223="","",COUNTA($F$6:F223))</f>
        <v/>
      </c>
      <c r="B223" s="17"/>
      <c r="C223" s="17"/>
      <c r="D223" s="17"/>
      <c r="E223" s="17"/>
      <c r="F223" s="17"/>
      <c r="G223" s="17"/>
      <c r="H223" s="17"/>
      <c r="I223" s="17"/>
    </row>
    <row r="224" spans="1:9" ht="18" customHeight="1" x14ac:dyDescent="0.25">
      <c r="A224" s="16" t="str">
        <f>IF(F224="","",COUNTA($F$6:F224))</f>
        <v/>
      </c>
      <c r="B224" s="17"/>
      <c r="C224" s="17"/>
      <c r="D224" s="17"/>
      <c r="E224" s="17"/>
      <c r="F224" s="17"/>
      <c r="G224" s="17"/>
      <c r="H224" s="17"/>
      <c r="I224" s="17"/>
    </row>
    <row r="225" spans="1:9" ht="18" customHeight="1" x14ac:dyDescent="0.25">
      <c r="A225" s="16" t="str">
        <f>IF(F225="","",COUNTA($F$6:F225))</f>
        <v/>
      </c>
      <c r="B225" s="17"/>
      <c r="C225" s="17"/>
      <c r="D225" s="17"/>
      <c r="E225" s="17"/>
      <c r="F225" s="17"/>
      <c r="G225" s="17"/>
      <c r="H225" s="17"/>
      <c r="I225" s="17"/>
    </row>
    <row r="226" spans="1:9" ht="18" customHeight="1" x14ac:dyDescent="0.25">
      <c r="A226" s="16" t="str">
        <f>IF(F226="","",COUNTA($F$6:F226))</f>
        <v/>
      </c>
      <c r="B226" s="17"/>
      <c r="C226" s="17"/>
      <c r="D226" s="17"/>
      <c r="E226" s="17"/>
      <c r="F226" s="17"/>
      <c r="G226" s="17"/>
      <c r="H226" s="17"/>
      <c r="I226" s="17"/>
    </row>
    <row r="227" spans="1:9" ht="18" customHeight="1" x14ac:dyDescent="0.25">
      <c r="A227" s="16" t="str">
        <f>IF(F227="","",COUNTA($F$6:F227))</f>
        <v/>
      </c>
      <c r="B227" s="17"/>
      <c r="C227" s="17"/>
      <c r="D227" s="17"/>
      <c r="E227" s="17"/>
      <c r="F227" s="17"/>
      <c r="G227" s="17"/>
      <c r="H227" s="17"/>
      <c r="I227" s="17"/>
    </row>
    <row r="228" spans="1:9" ht="18" customHeight="1" x14ac:dyDescent="0.25">
      <c r="A228" s="16" t="str">
        <f>IF(F228="","",COUNTA($F$6:F228))</f>
        <v/>
      </c>
      <c r="B228" s="17"/>
      <c r="C228" s="17"/>
      <c r="D228" s="17"/>
      <c r="E228" s="17"/>
      <c r="F228" s="17"/>
      <c r="G228" s="17"/>
      <c r="H228" s="17"/>
      <c r="I228" s="17"/>
    </row>
    <row r="229" spans="1:9" ht="18" customHeight="1" x14ac:dyDescent="0.25">
      <c r="A229" s="16" t="str">
        <f>IF(F229="","",COUNTA($F$6:F229))</f>
        <v/>
      </c>
      <c r="B229" s="17"/>
      <c r="C229" s="17"/>
      <c r="D229" s="17"/>
      <c r="E229" s="17"/>
      <c r="F229" s="17"/>
      <c r="G229" s="17"/>
      <c r="H229" s="17"/>
      <c r="I229" s="17"/>
    </row>
    <row r="230" spans="1:9" ht="18" customHeight="1" x14ac:dyDescent="0.25">
      <c r="A230" s="16" t="str">
        <f>IF(F230="","",COUNTA($F$6:F230))</f>
        <v/>
      </c>
      <c r="B230" s="17"/>
      <c r="C230" s="17"/>
      <c r="D230" s="17"/>
      <c r="E230" s="17"/>
      <c r="F230" s="17"/>
      <c r="G230" s="17"/>
      <c r="H230" s="17"/>
      <c r="I230" s="17"/>
    </row>
    <row r="231" spans="1:9" ht="18" customHeight="1" x14ac:dyDescent="0.25">
      <c r="A231" s="16" t="str">
        <f>IF(F231="","",COUNTA($F$6:F231))</f>
        <v/>
      </c>
      <c r="B231" s="17"/>
      <c r="C231" s="17"/>
      <c r="D231" s="17"/>
      <c r="E231" s="17"/>
      <c r="F231" s="17"/>
      <c r="G231" s="17"/>
      <c r="H231" s="17"/>
      <c r="I231" s="17"/>
    </row>
    <row r="232" spans="1:9" ht="18" customHeight="1" x14ac:dyDescent="0.25">
      <c r="A232" s="16" t="str">
        <f>IF(F232="","",COUNTA($F$6:F232))</f>
        <v/>
      </c>
      <c r="B232" s="17"/>
      <c r="C232" s="17"/>
      <c r="D232" s="17"/>
      <c r="E232" s="17"/>
      <c r="F232" s="17"/>
      <c r="G232" s="17"/>
      <c r="H232" s="17"/>
      <c r="I232" s="17"/>
    </row>
    <row r="233" spans="1:9" ht="18" customHeight="1" x14ac:dyDescent="0.25">
      <c r="A233" s="16" t="str">
        <f>IF(F233="","",COUNTA($F$6:F233))</f>
        <v/>
      </c>
      <c r="B233" s="17"/>
      <c r="C233" s="17"/>
      <c r="D233" s="17"/>
      <c r="E233" s="17"/>
      <c r="F233" s="17"/>
      <c r="G233" s="17"/>
      <c r="H233" s="17"/>
      <c r="I233" s="17"/>
    </row>
    <row r="234" spans="1:9" ht="18" customHeight="1" x14ac:dyDescent="0.25">
      <c r="A234" s="16" t="str">
        <f>IF(F234="","",COUNTA($F$6:F234))</f>
        <v/>
      </c>
      <c r="B234" s="17"/>
      <c r="C234" s="17"/>
      <c r="D234" s="17"/>
      <c r="E234" s="17"/>
      <c r="F234" s="17"/>
      <c r="G234" s="17"/>
      <c r="H234" s="17"/>
      <c r="I234" s="17"/>
    </row>
    <row r="235" spans="1:9" ht="18" customHeight="1" x14ac:dyDescent="0.25">
      <c r="A235" s="16" t="str">
        <f>IF(F235="","",COUNTA($F$6:F235))</f>
        <v/>
      </c>
      <c r="B235" s="17"/>
      <c r="C235" s="17"/>
      <c r="D235" s="17"/>
      <c r="E235" s="17"/>
      <c r="F235" s="17"/>
      <c r="G235" s="17"/>
      <c r="H235" s="17"/>
      <c r="I235" s="17"/>
    </row>
    <row r="236" spans="1:9" ht="18" customHeight="1" x14ac:dyDescent="0.25">
      <c r="A236" s="16" t="str">
        <f>IF(F236="","",COUNTA($F$6:F236))</f>
        <v/>
      </c>
      <c r="B236" s="17"/>
      <c r="C236" s="17"/>
      <c r="D236" s="17"/>
      <c r="E236" s="17"/>
      <c r="F236" s="17"/>
      <c r="G236" s="17"/>
      <c r="H236" s="17"/>
      <c r="I236" s="17"/>
    </row>
    <row r="237" spans="1:9" ht="18" customHeight="1" x14ac:dyDescent="0.25">
      <c r="A237" s="16" t="str">
        <f>IF(F237="","",COUNTA($F$6:F237))</f>
        <v/>
      </c>
      <c r="B237" s="17"/>
      <c r="C237" s="17"/>
      <c r="D237" s="17"/>
      <c r="E237" s="17"/>
      <c r="F237" s="17"/>
      <c r="G237" s="17"/>
      <c r="H237" s="17"/>
      <c r="I237" s="17"/>
    </row>
    <row r="238" spans="1:9" ht="18" customHeight="1" x14ac:dyDescent="0.25">
      <c r="A238" s="16" t="str">
        <f>IF(F238="","",COUNTA($F$6:F238))</f>
        <v/>
      </c>
      <c r="B238" s="17"/>
      <c r="C238" s="17"/>
      <c r="D238" s="17"/>
      <c r="E238" s="17"/>
      <c r="F238" s="17"/>
      <c r="G238" s="17"/>
      <c r="H238" s="17"/>
      <c r="I238" s="17"/>
    </row>
    <row r="239" spans="1:9" ht="18" customHeight="1" x14ac:dyDescent="0.25">
      <c r="A239" s="16" t="str">
        <f>IF(F239="","",COUNTA($F$6:F239))</f>
        <v/>
      </c>
      <c r="B239" s="17"/>
      <c r="C239" s="17"/>
      <c r="D239" s="17"/>
      <c r="E239" s="17"/>
      <c r="F239" s="17"/>
      <c r="G239" s="17"/>
      <c r="H239" s="17"/>
      <c r="I239" s="17"/>
    </row>
    <row r="240" spans="1:9" ht="18" customHeight="1" x14ac:dyDescent="0.25">
      <c r="A240" s="16" t="str">
        <f>IF(F240="","",COUNTA($F$6:F240))</f>
        <v/>
      </c>
      <c r="B240" s="17"/>
      <c r="C240" s="17"/>
      <c r="D240" s="17"/>
      <c r="E240" s="17"/>
      <c r="F240" s="17"/>
      <c r="G240" s="17"/>
      <c r="H240" s="17"/>
      <c r="I240" s="17"/>
    </row>
    <row r="241" spans="1:9" ht="18" customHeight="1" x14ac:dyDescent="0.25">
      <c r="A241" s="16" t="str">
        <f>IF(F241="","",COUNTA($F$6:F241))</f>
        <v/>
      </c>
      <c r="B241" s="17"/>
      <c r="C241" s="17"/>
      <c r="D241" s="17"/>
      <c r="E241" s="17"/>
      <c r="F241" s="17"/>
      <c r="G241" s="17"/>
      <c r="H241" s="17"/>
      <c r="I241" s="17"/>
    </row>
    <row r="242" spans="1:9" ht="18" customHeight="1" x14ac:dyDescent="0.25">
      <c r="A242" s="16" t="str">
        <f>IF(F242="","",COUNTA($F$6:F242))</f>
        <v/>
      </c>
      <c r="B242" s="17"/>
      <c r="C242" s="17"/>
      <c r="D242" s="17"/>
      <c r="E242" s="17"/>
      <c r="F242" s="17"/>
      <c r="G242" s="17"/>
      <c r="H242" s="17"/>
      <c r="I242" s="17"/>
    </row>
    <row r="243" spans="1:9" ht="18" customHeight="1" x14ac:dyDescent="0.25">
      <c r="A243" s="16" t="str">
        <f>IF(F243="","",COUNTA($F$6:F243))</f>
        <v/>
      </c>
      <c r="B243" s="17"/>
      <c r="C243" s="17"/>
      <c r="D243" s="17"/>
      <c r="E243" s="17"/>
      <c r="F243" s="17"/>
      <c r="G243" s="17"/>
      <c r="H243" s="17"/>
      <c r="I243" s="17"/>
    </row>
    <row r="244" spans="1:9" ht="18" customHeight="1" x14ac:dyDescent="0.25">
      <c r="A244" s="16" t="str">
        <f>IF(F244="","",COUNTA($F$6:F244))</f>
        <v/>
      </c>
      <c r="B244" s="17"/>
      <c r="C244" s="17"/>
      <c r="D244" s="17"/>
      <c r="E244" s="17"/>
      <c r="F244" s="17"/>
      <c r="G244" s="17"/>
      <c r="H244" s="17"/>
      <c r="I244" s="17"/>
    </row>
    <row r="245" spans="1:9" ht="18" customHeight="1" x14ac:dyDescent="0.25">
      <c r="A245" s="16" t="str">
        <f>IF(F245="","",COUNTA($F$6:F245))</f>
        <v/>
      </c>
      <c r="B245" s="17"/>
      <c r="C245" s="17"/>
      <c r="D245" s="17"/>
      <c r="E245" s="17"/>
      <c r="F245" s="17"/>
      <c r="G245" s="17"/>
      <c r="H245" s="17"/>
      <c r="I245" s="17"/>
    </row>
    <row r="246" spans="1:9" ht="18" customHeight="1" x14ac:dyDescent="0.25">
      <c r="A246" s="16" t="str">
        <f>IF(F246="","",COUNTA($F$6:F246))</f>
        <v/>
      </c>
      <c r="B246" s="17"/>
      <c r="C246" s="17"/>
      <c r="D246" s="17"/>
      <c r="E246" s="17"/>
      <c r="F246" s="17"/>
      <c r="G246" s="17"/>
      <c r="H246" s="17"/>
      <c r="I246" s="17"/>
    </row>
    <row r="247" spans="1:9" ht="18" customHeight="1" x14ac:dyDescent="0.25">
      <c r="A247" s="16" t="str">
        <f>IF(F247="","",COUNTA($F$6:F247))</f>
        <v/>
      </c>
      <c r="B247" s="17"/>
      <c r="C247" s="17"/>
      <c r="D247" s="17"/>
      <c r="E247" s="17"/>
      <c r="F247" s="17"/>
      <c r="G247" s="17"/>
      <c r="H247" s="17"/>
      <c r="I247" s="17"/>
    </row>
    <row r="248" spans="1:9" ht="18" customHeight="1" x14ac:dyDescent="0.25">
      <c r="A248" s="16" t="str">
        <f>IF(F248="","",COUNTA($F$6:F248))</f>
        <v/>
      </c>
      <c r="B248" s="17"/>
      <c r="C248" s="17"/>
      <c r="D248" s="17"/>
      <c r="E248" s="17"/>
      <c r="F248" s="17"/>
      <c r="G248" s="17"/>
      <c r="H248" s="17"/>
      <c r="I248" s="17"/>
    </row>
    <row r="249" spans="1:9" ht="18" customHeight="1" x14ac:dyDescent="0.25">
      <c r="A249" s="16" t="str">
        <f>IF(F249="","",COUNTA($F$6:F249))</f>
        <v/>
      </c>
      <c r="B249" s="17"/>
      <c r="C249" s="17"/>
      <c r="D249" s="17"/>
      <c r="E249" s="17"/>
      <c r="F249" s="17"/>
      <c r="G249" s="17"/>
      <c r="H249" s="17"/>
      <c r="I249" s="17"/>
    </row>
    <row r="250" spans="1:9" ht="18" customHeight="1" x14ac:dyDescent="0.25">
      <c r="A250" s="16" t="str">
        <f>IF(F250="","",COUNTA($F$6:F250))</f>
        <v/>
      </c>
      <c r="B250" s="17"/>
      <c r="C250" s="17"/>
      <c r="D250" s="17"/>
      <c r="E250" s="17"/>
      <c r="F250" s="17"/>
      <c r="G250" s="17"/>
      <c r="H250" s="17"/>
      <c r="I250" s="17"/>
    </row>
    <row r="251" spans="1:9" ht="18" customHeight="1" x14ac:dyDescent="0.25">
      <c r="A251" s="16" t="str">
        <f>IF(F251="","",COUNTA($F$6:F251))</f>
        <v/>
      </c>
      <c r="B251" s="17"/>
      <c r="C251" s="17"/>
      <c r="D251" s="17"/>
      <c r="E251" s="17"/>
      <c r="F251" s="17"/>
      <c r="G251" s="17"/>
      <c r="H251" s="17"/>
      <c r="I251" s="17"/>
    </row>
    <row r="252" spans="1:9" ht="18" customHeight="1" x14ac:dyDescent="0.25">
      <c r="A252" s="16" t="str">
        <f>IF(F252="","",COUNTA($F$6:F252))</f>
        <v/>
      </c>
      <c r="B252" s="17"/>
      <c r="C252" s="17"/>
      <c r="D252" s="17"/>
      <c r="E252" s="17"/>
      <c r="F252" s="17"/>
      <c r="G252" s="17"/>
      <c r="H252" s="17"/>
      <c r="I252" s="17"/>
    </row>
    <row r="253" spans="1:9" ht="18" customHeight="1" x14ac:dyDescent="0.25">
      <c r="A253" s="16" t="str">
        <f>IF(F253="","",COUNTA($F$6:F253))</f>
        <v/>
      </c>
      <c r="B253" s="17"/>
      <c r="C253" s="17"/>
      <c r="D253" s="17"/>
      <c r="E253" s="17"/>
      <c r="F253" s="17"/>
      <c r="G253" s="17"/>
      <c r="H253" s="17"/>
      <c r="I253" s="17"/>
    </row>
    <row r="254" spans="1:9" ht="18" customHeight="1" x14ac:dyDescent="0.25">
      <c r="A254" s="16" t="str">
        <f>IF(F254="","",COUNTA($F$6:F254))</f>
        <v/>
      </c>
      <c r="B254" s="17"/>
      <c r="C254" s="17"/>
      <c r="D254" s="17"/>
      <c r="E254" s="17"/>
      <c r="F254" s="17"/>
      <c r="G254" s="17"/>
      <c r="H254" s="17"/>
      <c r="I254" s="17"/>
    </row>
    <row r="255" spans="1:9" ht="18" customHeight="1" x14ac:dyDescent="0.25">
      <c r="A255" s="16" t="str">
        <f>IF(F255="","",COUNTA($F$6:F255))</f>
        <v/>
      </c>
      <c r="B255" s="17"/>
      <c r="C255" s="17"/>
      <c r="D255" s="17"/>
      <c r="E255" s="17"/>
      <c r="F255" s="17"/>
      <c r="G255" s="17"/>
      <c r="H255" s="17"/>
      <c r="I255" s="17"/>
    </row>
  </sheetData>
  <autoFilter ref="A5:I255" xr:uid="{00000000-0009-0000-0000-000001000000}"/>
  <mergeCells count="2">
    <mergeCell ref="A1:I1"/>
    <mergeCell ref="A2:I2"/>
  </mergeCells>
  <conditionalFormatting sqref="G6:G255">
    <cfRule type="expression" dxfId="7" priority="1">
      <formula>AND(F6&lt;&gt;"",G6="")</formula>
    </cfRule>
  </conditionalFormatting>
  <conditionalFormatting sqref="H6:H255">
    <cfRule type="expression" dxfId="6" priority="2">
      <formula>AND(F6&lt;&gt;"",H6="")</formula>
    </cfRule>
  </conditionalFormatting>
  <pageMargins left="0.4" right="0.4" top="0.5" bottom="0.4" header="0.5" footer="0.5"/>
  <pageSetup paperSize="3" fitToHeight="0" orientation="landscape"/>
  <headerFooter>
    <oddHeader>&amp;LLaw of Moses — Law Log (Step 1)</oddHeader>
    <oddFooter>&amp;LDMI Chronological Study of the Bible — Beginnings&amp;RPage &amp;P</oddFooter>
  </headerFooter>
  <legacy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100-000000000000}">
          <x14:formula1>
            <xm:f>Lists!$C$2:$C$5</xm:f>
          </x14:formula1>
          <xm:sqref>C6:C255</xm:sqref>
        </x14:dataValidation>
        <x14:dataValidation type="list" allowBlank="1" xr:uid="{00000000-0002-0000-0100-000001000000}">
          <x14:formula1>
            <xm:f>Lists!$A$2:$A$4</xm:f>
          </x14:formula1>
          <xm:sqref>G6:G255</xm:sqref>
        </x14:dataValidation>
        <x14:dataValidation type="list" allowBlank="1" xr:uid="{00000000-0002-0000-0100-000002000000}">
          <x14:formula1>
            <xm:f>Lists!$B$2:$B$18</xm:f>
          </x14:formula1>
          <xm:sqref>H6:H255</xm:sqref>
        </x14:dataValidation>
        <x14:dataValidation type="list" allowBlank="1" xr:uid="{00000000-0002-0000-0100-000003000000}">
          <x14:formula1>
            <xm:f>Lists!$D$2:$D$22</xm:f>
          </x14:formula1>
          <xm:sqref>B6:B255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4A35A"/>
    <pageSetUpPr fitToPage="1"/>
  </sheetPr>
  <dimension ref="A1:I26"/>
  <sheetViews>
    <sheetView workbookViewId="0">
      <pane ySplit="4" topLeftCell="A5" activePane="bottomLeft" state="frozen"/>
      <selection pane="bottomLeft" activeCell="C5" sqref="C5"/>
    </sheetView>
  </sheetViews>
  <sheetFormatPr defaultRowHeight="15" x14ac:dyDescent="0.25"/>
  <cols>
    <col min="1" max="1" width="5" customWidth="1"/>
    <col min="2" max="2" width="18" customWidth="1"/>
    <col min="3" max="3" width="44" customWidth="1"/>
    <col min="4" max="4" width="13" customWidth="1"/>
    <col min="5" max="5" width="42" customWidth="1"/>
    <col min="6" max="6" width="48" customWidth="1"/>
    <col min="7" max="7" width="3" customWidth="1"/>
    <col min="8" max="9" width="13" customWidth="1"/>
  </cols>
  <sheetData>
    <row r="1" spans="1:9" ht="24" customHeight="1" x14ac:dyDescent="0.25">
      <c r="A1" s="55" t="s">
        <v>57</v>
      </c>
      <c r="B1" s="48"/>
      <c r="C1" s="48"/>
      <c r="D1" s="48"/>
      <c r="E1" s="48"/>
      <c r="F1" s="48"/>
      <c r="G1" s="48"/>
      <c r="H1" s="48"/>
      <c r="I1" s="48"/>
    </row>
    <row r="2" spans="1:9" ht="27.95" customHeight="1" x14ac:dyDescent="0.25">
      <c r="A2" s="57" t="s">
        <v>58</v>
      </c>
      <c r="B2" s="48"/>
      <c r="C2" s="48"/>
      <c r="D2" s="48"/>
      <c r="E2" s="48"/>
      <c r="F2" s="48"/>
      <c r="G2" s="48"/>
      <c r="H2" s="48"/>
      <c r="I2" s="48"/>
    </row>
    <row r="4" spans="1:9" ht="36" customHeight="1" x14ac:dyDescent="0.25">
      <c r="A4" s="14" t="s">
        <v>46</v>
      </c>
      <c r="B4" s="14" t="s">
        <v>16</v>
      </c>
      <c r="C4" s="14" t="s">
        <v>17</v>
      </c>
      <c r="D4" s="14" t="s">
        <v>59</v>
      </c>
      <c r="E4" s="14" t="s">
        <v>60</v>
      </c>
      <c r="F4" s="14" t="s">
        <v>61</v>
      </c>
      <c r="G4" s="14"/>
      <c r="H4" s="14" t="s">
        <v>62</v>
      </c>
      <c r="I4" s="14" t="s">
        <v>63</v>
      </c>
    </row>
    <row r="5" spans="1:9" ht="72" customHeight="1" x14ac:dyDescent="0.25">
      <c r="A5" s="18">
        <v>1</v>
      </c>
      <c r="B5" s="19" t="s">
        <v>18</v>
      </c>
      <c r="C5" s="20" t="s">
        <v>64</v>
      </c>
      <c r="D5" s="21">
        <f>COUNTIF('Law Log'!G:G,B5)</f>
        <v>0</v>
      </c>
      <c r="E5" s="22"/>
      <c r="F5" s="22"/>
      <c r="H5" s="23">
        <f t="shared" ref="H5:H24" si="0">IF(E5="",0,LEN(TRIM(E5))-LEN(SUBSTITUTE(TRIM(E5)," ",""))+1)</f>
        <v>0</v>
      </c>
      <c r="I5" s="23">
        <f t="shared" ref="I5:I24" si="1">IF(F5="",0,LEN(TRIM(F5))-LEN(SUBSTITUTE(TRIM(F5)," ",""))+1)</f>
        <v>0</v>
      </c>
    </row>
    <row r="6" spans="1:9" ht="72" customHeight="1" x14ac:dyDescent="0.25">
      <c r="A6" s="18">
        <v>2</v>
      </c>
      <c r="B6" s="19" t="s">
        <v>25</v>
      </c>
      <c r="C6" s="20" t="s">
        <v>65</v>
      </c>
      <c r="D6" s="21">
        <f>COUNTIF('Law Log'!G:G,B6)</f>
        <v>0</v>
      </c>
      <c r="E6" s="22"/>
      <c r="F6" s="22"/>
      <c r="H6" s="23">
        <f t="shared" si="0"/>
        <v>0</v>
      </c>
      <c r="I6" s="23">
        <f t="shared" si="1"/>
        <v>0</v>
      </c>
    </row>
    <row r="7" spans="1:9" ht="72" customHeight="1" x14ac:dyDescent="0.25">
      <c r="A7" s="18">
        <v>3</v>
      </c>
      <c r="B7" s="19" t="s">
        <v>32</v>
      </c>
      <c r="C7" s="20" t="s">
        <v>66</v>
      </c>
      <c r="D7" s="21">
        <f>COUNTIF('Law Log'!G:G,B7)</f>
        <v>1</v>
      </c>
      <c r="E7" s="22"/>
      <c r="F7" s="22"/>
      <c r="H7" s="23">
        <f t="shared" si="0"/>
        <v>0</v>
      </c>
      <c r="I7" s="23">
        <f t="shared" si="1"/>
        <v>0</v>
      </c>
    </row>
    <row r="8" spans="1:9" ht="90" customHeight="1" x14ac:dyDescent="0.25">
      <c r="A8" s="24">
        <v>1</v>
      </c>
      <c r="B8" s="25" t="s">
        <v>18</v>
      </c>
      <c r="C8" s="26" t="s">
        <v>19</v>
      </c>
      <c r="D8" s="27">
        <f>COUNTIF('Law Log'!H:H,C8)</f>
        <v>0</v>
      </c>
      <c r="E8" s="28"/>
      <c r="F8" s="28"/>
      <c r="H8" s="23">
        <f t="shared" si="0"/>
        <v>0</v>
      </c>
      <c r="I8" s="23">
        <f t="shared" si="1"/>
        <v>0</v>
      </c>
    </row>
    <row r="9" spans="1:9" ht="90" customHeight="1" x14ac:dyDescent="0.25">
      <c r="A9" s="24">
        <v>2</v>
      </c>
      <c r="B9" s="25" t="s">
        <v>18</v>
      </c>
      <c r="C9" s="26" t="s">
        <v>20</v>
      </c>
      <c r="D9" s="27">
        <f>COUNTIF('Law Log'!H:H,C9)</f>
        <v>0</v>
      </c>
      <c r="E9" s="28"/>
      <c r="F9" s="28"/>
      <c r="H9" s="23">
        <f t="shared" si="0"/>
        <v>0</v>
      </c>
      <c r="I9" s="23">
        <f t="shared" si="1"/>
        <v>0</v>
      </c>
    </row>
    <row r="10" spans="1:9" ht="90" customHeight="1" x14ac:dyDescent="0.25">
      <c r="A10" s="24">
        <v>3</v>
      </c>
      <c r="B10" s="25" t="s">
        <v>18</v>
      </c>
      <c r="C10" s="26" t="s">
        <v>21</v>
      </c>
      <c r="D10" s="27">
        <f>COUNTIF('Law Log'!H:H,C10)</f>
        <v>0</v>
      </c>
      <c r="E10" s="28"/>
      <c r="F10" s="28"/>
      <c r="H10" s="23">
        <f t="shared" si="0"/>
        <v>0</v>
      </c>
      <c r="I10" s="23">
        <f t="shared" si="1"/>
        <v>0</v>
      </c>
    </row>
    <row r="11" spans="1:9" ht="90" customHeight="1" x14ac:dyDescent="0.25">
      <c r="A11" s="24">
        <v>4</v>
      </c>
      <c r="B11" s="25" t="s">
        <v>18</v>
      </c>
      <c r="C11" s="26" t="s">
        <v>22</v>
      </c>
      <c r="D11" s="27">
        <f>COUNTIF('Law Log'!H:H,C11)</f>
        <v>0</v>
      </c>
      <c r="E11" s="28"/>
      <c r="F11" s="28"/>
      <c r="H11" s="23">
        <f t="shared" si="0"/>
        <v>0</v>
      </c>
      <c r="I11" s="23">
        <f t="shared" si="1"/>
        <v>0</v>
      </c>
    </row>
    <row r="12" spans="1:9" ht="90" customHeight="1" x14ac:dyDescent="0.25">
      <c r="A12" s="24">
        <v>5</v>
      </c>
      <c r="B12" s="25" t="s">
        <v>18</v>
      </c>
      <c r="C12" s="26" t="s">
        <v>23</v>
      </c>
      <c r="D12" s="27">
        <f>COUNTIF('Law Log'!H:H,C12)</f>
        <v>0</v>
      </c>
      <c r="E12" s="28"/>
      <c r="F12" s="28"/>
      <c r="H12" s="23">
        <f t="shared" si="0"/>
        <v>0</v>
      </c>
      <c r="I12" s="23">
        <f t="shared" si="1"/>
        <v>0</v>
      </c>
    </row>
    <row r="13" spans="1:9" ht="90" customHeight="1" x14ac:dyDescent="0.25">
      <c r="A13" s="24">
        <v>6</v>
      </c>
      <c r="B13" s="25" t="s">
        <v>18</v>
      </c>
      <c r="C13" s="26" t="s">
        <v>24</v>
      </c>
      <c r="D13" s="27">
        <f>COUNTIF('Law Log'!H:H,C13)</f>
        <v>0</v>
      </c>
      <c r="E13" s="28"/>
      <c r="F13" s="28"/>
      <c r="H13" s="23">
        <f t="shared" si="0"/>
        <v>0</v>
      </c>
      <c r="I13" s="23">
        <f t="shared" si="1"/>
        <v>0</v>
      </c>
    </row>
    <row r="14" spans="1:9" ht="90" customHeight="1" x14ac:dyDescent="0.25">
      <c r="A14" s="29">
        <v>7</v>
      </c>
      <c r="B14" s="30" t="s">
        <v>25</v>
      </c>
      <c r="C14" s="31" t="s">
        <v>26</v>
      </c>
      <c r="D14" s="32">
        <f>COUNTIF('Law Log'!H:H,C14)</f>
        <v>0</v>
      </c>
      <c r="E14" s="28"/>
      <c r="F14" s="28"/>
      <c r="H14" s="23">
        <f t="shared" si="0"/>
        <v>0</v>
      </c>
      <c r="I14" s="23">
        <f t="shared" si="1"/>
        <v>0</v>
      </c>
    </row>
    <row r="15" spans="1:9" ht="90" customHeight="1" x14ac:dyDescent="0.25">
      <c r="A15" s="29">
        <v>8</v>
      </c>
      <c r="B15" s="30" t="s">
        <v>25</v>
      </c>
      <c r="C15" s="31" t="s">
        <v>27</v>
      </c>
      <c r="D15" s="32">
        <f>COUNTIF('Law Log'!H:H,C15)</f>
        <v>0</v>
      </c>
      <c r="E15" s="28"/>
      <c r="F15" s="28"/>
      <c r="H15" s="23">
        <f t="shared" si="0"/>
        <v>0</v>
      </c>
      <c r="I15" s="23">
        <f t="shared" si="1"/>
        <v>0</v>
      </c>
    </row>
    <row r="16" spans="1:9" ht="90" customHeight="1" x14ac:dyDescent="0.25">
      <c r="A16" s="29">
        <v>9</v>
      </c>
      <c r="B16" s="30" t="s">
        <v>25</v>
      </c>
      <c r="C16" s="31" t="s">
        <v>28</v>
      </c>
      <c r="D16" s="32">
        <f>COUNTIF('Law Log'!H:H,C16)</f>
        <v>0</v>
      </c>
      <c r="E16" s="28"/>
      <c r="F16" s="28"/>
      <c r="H16" s="23">
        <f t="shared" si="0"/>
        <v>0</v>
      </c>
      <c r="I16" s="23">
        <f t="shared" si="1"/>
        <v>0</v>
      </c>
    </row>
    <row r="17" spans="1:9" ht="90" customHeight="1" x14ac:dyDescent="0.25">
      <c r="A17" s="29">
        <v>10</v>
      </c>
      <c r="B17" s="30" t="s">
        <v>25</v>
      </c>
      <c r="C17" s="31" t="s">
        <v>29</v>
      </c>
      <c r="D17" s="32">
        <f>COUNTIF('Law Log'!H:H,C17)</f>
        <v>0</v>
      </c>
      <c r="E17" s="28"/>
      <c r="F17" s="28"/>
      <c r="H17" s="23">
        <f t="shared" si="0"/>
        <v>0</v>
      </c>
      <c r="I17" s="23">
        <f t="shared" si="1"/>
        <v>0</v>
      </c>
    </row>
    <row r="18" spans="1:9" ht="90" customHeight="1" x14ac:dyDescent="0.25">
      <c r="A18" s="29">
        <v>11</v>
      </c>
      <c r="B18" s="30" t="s">
        <v>25</v>
      </c>
      <c r="C18" s="31" t="s">
        <v>30</v>
      </c>
      <c r="D18" s="32">
        <f>COUNTIF('Law Log'!H:H,C18)</f>
        <v>0</v>
      </c>
      <c r="E18" s="28"/>
      <c r="F18" s="28"/>
      <c r="H18" s="23">
        <f t="shared" si="0"/>
        <v>0</v>
      </c>
      <c r="I18" s="23">
        <f t="shared" si="1"/>
        <v>0</v>
      </c>
    </row>
    <row r="19" spans="1:9" ht="90" customHeight="1" x14ac:dyDescent="0.25">
      <c r="A19" s="29">
        <v>12</v>
      </c>
      <c r="B19" s="30" t="s">
        <v>25</v>
      </c>
      <c r="C19" s="31" t="s">
        <v>31</v>
      </c>
      <c r="D19" s="32">
        <f>COUNTIF('Law Log'!H:H,C19)</f>
        <v>0</v>
      </c>
      <c r="E19" s="28"/>
      <c r="F19" s="28"/>
      <c r="H19" s="23">
        <f t="shared" si="0"/>
        <v>0</v>
      </c>
      <c r="I19" s="23">
        <f t="shared" si="1"/>
        <v>0</v>
      </c>
    </row>
    <row r="20" spans="1:9" ht="90" customHeight="1" x14ac:dyDescent="0.25">
      <c r="A20" s="33">
        <v>13</v>
      </c>
      <c r="B20" s="34" t="s">
        <v>32</v>
      </c>
      <c r="C20" s="35" t="s">
        <v>33</v>
      </c>
      <c r="D20" s="36">
        <f>COUNTIF('Law Log'!H:H,C20)</f>
        <v>0</v>
      </c>
      <c r="E20" s="28"/>
      <c r="F20" s="28"/>
      <c r="H20" s="23">
        <f t="shared" si="0"/>
        <v>0</v>
      </c>
      <c r="I20" s="23">
        <f t="shared" si="1"/>
        <v>0</v>
      </c>
    </row>
    <row r="21" spans="1:9" ht="90" customHeight="1" x14ac:dyDescent="0.25">
      <c r="A21" s="33">
        <v>14</v>
      </c>
      <c r="B21" s="34" t="s">
        <v>32</v>
      </c>
      <c r="C21" s="35" t="s">
        <v>34</v>
      </c>
      <c r="D21" s="36">
        <f>COUNTIF('Law Log'!H:H,C21)</f>
        <v>1</v>
      </c>
      <c r="E21" s="28"/>
      <c r="F21" s="28"/>
      <c r="H21" s="23">
        <f t="shared" si="0"/>
        <v>0</v>
      </c>
      <c r="I21" s="23">
        <f t="shared" si="1"/>
        <v>0</v>
      </c>
    </row>
    <row r="22" spans="1:9" ht="90" customHeight="1" x14ac:dyDescent="0.25">
      <c r="A22" s="33">
        <v>15</v>
      </c>
      <c r="B22" s="34" t="s">
        <v>32</v>
      </c>
      <c r="C22" s="35" t="s">
        <v>35</v>
      </c>
      <c r="D22" s="36">
        <f>COUNTIF('Law Log'!H:H,C22)</f>
        <v>0</v>
      </c>
      <c r="E22" s="28"/>
      <c r="F22" s="28"/>
      <c r="H22" s="23">
        <f t="shared" si="0"/>
        <v>0</v>
      </c>
      <c r="I22" s="23">
        <f t="shared" si="1"/>
        <v>0</v>
      </c>
    </row>
    <row r="23" spans="1:9" ht="90" customHeight="1" x14ac:dyDescent="0.25">
      <c r="A23" s="33">
        <v>16</v>
      </c>
      <c r="B23" s="34" t="s">
        <v>32</v>
      </c>
      <c r="C23" s="35" t="s">
        <v>36</v>
      </c>
      <c r="D23" s="36">
        <f>COUNTIF('Law Log'!H:H,C23)</f>
        <v>0</v>
      </c>
      <c r="E23" s="28"/>
      <c r="F23" s="28"/>
      <c r="H23" s="23">
        <f t="shared" si="0"/>
        <v>0</v>
      </c>
      <c r="I23" s="23">
        <f t="shared" si="1"/>
        <v>0</v>
      </c>
    </row>
    <row r="24" spans="1:9" ht="90" customHeight="1" x14ac:dyDescent="0.25">
      <c r="A24" s="33">
        <v>17</v>
      </c>
      <c r="B24" s="34" t="s">
        <v>32</v>
      </c>
      <c r="C24" s="35" t="s">
        <v>37</v>
      </c>
      <c r="D24" s="36">
        <f>COUNTIF('Law Log'!H:H,C24)</f>
        <v>0</v>
      </c>
      <c r="E24" s="28"/>
      <c r="F24" s="28"/>
      <c r="H24" s="23">
        <f t="shared" si="0"/>
        <v>0</v>
      </c>
      <c r="I24" s="23">
        <f t="shared" si="1"/>
        <v>0</v>
      </c>
    </row>
    <row r="26" spans="1:9" x14ac:dyDescent="0.25">
      <c r="A26" s="56" t="s">
        <v>67</v>
      </c>
      <c r="B26" s="48"/>
      <c r="C26" s="48"/>
      <c r="D26" s="48"/>
      <c r="E26" s="48"/>
      <c r="F26" s="48"/>
    </row>
  </sheetData>
  <mergeCells count="3">
    <mergeCell ref="A1:I1"/>
    <mergeCell ref="A26:F26"/>
    <mergeCell ref="A2:I2"/>
  </mergeCells>
  <conditionalFormatting sqref="H5:H24">
    <cfRule type="cellIs" dxfId="5" priority="1" operator="between">
      <formula>30</formula>
      <formula>60</formula>
    </cfRule>
    <cfRule type="cellIs" dxfId="4" priority="3" operator="greaterThan">
      <formula>60</formula>
    </cfRule>
  </conditionalFormatting>
  <conditionalFormatting sqref="I5:I24">
    <cfRule type="cellIs" dxfId="3" priority="2" operator="between">
      <formula>100</formula>
      <formula>200</formula>
    </cfRule>
    <cfRule type="cellIs" dxfId="2" priority="4" operator="greaterThan">
      <formula>200</formula>
    </cfRule>
  </conditionalFormatting>
  <pageMargins left="0.45" right="0.45" top="0.5" bottom="0.4" header="0.5" footer="0.5"/>
  <pageSetup paperSize="3" fitToHeight="0" orientation="landscape"/>
  <headerFooter>
    <oddHeader>&amp;LLaw of Moses — Step 2 Summaries</oddHeader>
    <oddFooter>&amp;LDMI Chronological Study of the Bible — Beginnings&amp;RPage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D5A80"/>
    <pageSetUpPr fitToPage="1"/>
  </sheetPr>
  <dimension ref="A1:C29"/>
  <sheetViews>
    <sheetView showGridLines="0" workbookViewId="0">
      <selection sqref="A1:C1"/>
    </sheetView>
  </sheetViews>
  <sheetFormatPr defaultRowHeight="15" x14ac:dyDescent="0.25"/>
  <cols>
    <col min="1" max="1" width="20" customWidth="1"/>
    <col min="2" max="2" width="48" customWidth="1"/>
    <col min="3" max="3" width="10" customWidth="1"/>
    <col min="4" max="4" width="4" customWidth="1"/>
    <col min="5" max="5" width="14" customWidth="1"/>
  </cols>
  <sheetData>
    <row r="1" spans="1:3" ht="26.1" customHeight="1" x14ac:dyDescent="0.35">
      <c r="A1" s="58" t="s">
        <v>68</v>
      </c>
      <c r="B1" s="48"/>
      <c r="C1" s="48"/>
    </row>
    <row r="3" spans="1:3" ht="17.25" x14ac:dyDescent="0.3">
      <c r="A3" s="37" t="s">
        <v>69</v>
      </c>
    </row>
    <row r="4" spans="1:3" ht="18.75" x14ac:dyDescent="0.3">
      <c r="A4" s="38" t="s">
        <v>59</v>
      </c>
      <c r="B4" s="39">
        <f>'Law Log'!B3</f>
        <v>1</v>
      </c>
    </row>
    <row r="5" spans="1:3" ht="18.75" x14ac:dyDescent="0.3">
      <c r="A5" s="38" t="s">
        <v>70</v>
      </c>
      <c r="B5" s="39">
        <f>'Law Log'!D3</f>
        <v>0</v>
      </c>
    </row>
    <row r="6" spans="1:3" ht="18.75" x14ac:dyDescent="0.3">
      <c r="A6" s="38" t="s">
        <v>71</v>
      </c>
      <c r="B6" s="39">
        <f>'Law Log'!F3</f>
        <v>0</v>
      </c>
    </row>
    <row r="7" spans="1:3" ht="18.75" x14ac:dyDescent="0.3">
      <c r="A7" s="38" t="s">
        <v>72</v>
      </c>
      <c r="B7" s="39">
        <f>'Law Log'!H3</f>
        <v>1</v>
      </c>
    </row>
    <row r="9" spans="1:3" ht="17.25" x14ac:dyDescent="0.3">
      <c r="A9" s="59" t="s">
        <v>73</v>
      </c>
      <c r="B9" s="48"/>
      <c r="C9" s="48"/>
    </row>
    <row r="10" spans="1:3" x14ac:dyDescent="0.25">
      <c r="A10" s="40" t="s">
        <v>16</v>
      </c>
      <c r="B10" s="40" t="s">
        <v>17</v>
      </c>
      <c r="C10" s="40" t="s">
        <v>74</v>
      </c>
    </row>
    <row r="11" spans="1:3" ht="15.75" x14ac:dyDescent="0.25">
      <c r="A11" s="41" t="s">
        <v>18</v>
      </c>
      <c r="B11" s="41" t="s">
        <v>19</v>
      </c>
      <c r="C11" s="42">
        <f>COUNTIF('Law Log'!H:H,B11)</f>
        <v>0</v>
      </c>
    </row>
    <row r="12" spans="1:3" ht="15.75" x14ac:dyDescent="0.25">
      <c r="A12" s="41" t="s">
        <v>18</v>
      </c>
      <c r="B12" s="41" t="s">
        <v>20</v>
      </c>
      <c r="C12" s="42">
        <f>COUNTIF('Law Log'!H:H,B12)</f>
        <v>0</v>
      </c>
    </row>
    <row r="13" spans="1:3" ht="15.75" x14ac:dyDescent="0.25">
      <c r="A13" s="41" t="s">
        <v>18</v>
      </c>
      <c r="B13" s="41" t="s">
        <v>21</v>
      </c>
      <c r="C13" s="42">
        <f>COUNTIF('Law Log'!H:H,B13)</f>
        <v>0</v>
      </c>
    </row>
    <row r="14" spans="1:3" ht="15.75" x14ac:dyDescent="0.25">
      <c r="A14" s="41" t="s">
        <v>18</v>
      </c>
      <c r="B14" s="41" t="s">
        <v>22</v>
      </c>
      <c r="C14" s="42">
        <f>COUNTIF('Law Log'!H:H,B14)</f>
        <v>0</v>
      </c>
    </row>
    <row r="15" spans="1:3" ht="15.75" x14ac:dyDescent="0.25">
      <c r="A15" s="41" t="s">
        <v>18</v>
      </c>
      <c r="B15" s="41" t="s">
        <v>23</v>
      </c>
      <c r="C15" s="42">
        <f>COUNTIF('Law Log'!H:H,B15)</f>
        <v>0</v>
      </c>
    </row>
    <row r="16" spans="1:3" ht="15.75" x14ac:dyDescent="0.25">
      <c r="A16" s="41" t="s">
        <v>18</v>
      </c>
      <c r="B16" s="41" t="s">
        <v>24</v>
      </c>
      <c r="C16" s="42">
        <f>COUNTIF('Law Log'!H:H,B16)</f>
        <v>0</v>
      </c>
    </row>
    <row r="17" spans="1:3" ht="15.75" x14ac:dyDescent="0.25">
      <c r="A17" s="43" t="s">
        <v>25</v>
      </c>
      <c r="B17" s="43" t="s">
        <v>26</v>
      </c>
      <c r="C17" s="44">
        <f>COUNTIF('Law Log'!H:H,B17)</f>
        <v>0</v>
      </c>
    </row>
    <row r="18" spans="1:3" ht="15.75" x14ac:dyDescent="0.25">
      <c r="A18" s="43" t="s">
        <v>25</v>
      </c>
      <c r="B18" s="43" t="s">
        <v>27</v>
      </c>
      <c r="C18" s="44">
        <f>COUNTIF('Law Log'!H:H,B18)</f>
        <v>0</v>
      </c>
    </row>
    <row r="19" spans="1:3" ht="15.75" x14ac:dyDescent="0.25">
      <c r="A19" s="43" t="s">
        <v>25</v>
      </c>
      <c r="B19" s="43" t="s">
        <v>28</v>
      </c>
      <c r="C19" s="44">
        <f>COUNTIF('Law Log'!H:H,B19)</f>
        <v>0</v>
      </c>
    </row>
    <row r="20" spans="1:3" ht="15.75" x14ac:dyDescent="0.25">
      <c r="A20" s="43" t="s">
        <v>25</v>
      </c>
      <c r="B20" s="43" t="s">
        <v>29</v>
      </c>
      <c r="C20" s="44">
        <f>COUNTIF('Law Log'!H:H,B20)</f>
        <v>0</v>
      </c>
    </row>
    <row r="21" spans="1:3" ht="15.75" x14ac:dyDescent="0.25">
      <c r="A21" s="43" t="s">
        <v>25</v>
      </c>
      <c r="B21" s="43" t="s">
        <v>30</v>
      </c>
      <c r="C21" s="44">
        <f>COUNTIF('Law Log'!H:H,B21)</f>
        <v>0</v>
      </c>
    </row>
    <row r="22" spans="1:3" ht="15.75" x14ac:dyDescent="0.25">
      <c r="A22" s="43" t="s">
        <v>25</v>
      </c>
      <c r="B22" s="43" t="s">
        <v>31</v>
      </c>
      <c r="C22" s="44">
        <f>COUNTIF('Law Log'!H:H,B22)</f>
        <v>0</v>
      </c>
    </row>
    <row r="23" spans="1:3" ht="15.75" x14ac:dyDescent="0.25">
      <c r="A23" s="45" t="s">
        <v>32</v>
      </c>
      <c r="B23" s="45" t="s">
        <v>33</v>
      </c>
      <c r="C23" s="46">
        <f>COUNTIF('Law Log'!H:H,B23)</f>
        <v>0</v>
      </c>
    </row>
    <row r="24" spans="1:3" ht="15.75" x14ac:dyDescent="0.25">
      <c r="A24" s="45" t="s">
        <v>32</v>
      </c>
      <c r="B24" s="45" t="s">
        <v>34</v>
      </c>
      <c r="C24" s="46">
        <f>COUNTIF('Law Log'!H:H,B24)</f>
        <v>1</v>
      </c>
    </row>
    <row r="25" spans="1:3" ht="15.75" x14ac:dyDescent="0.25">
      <c r="A25" s="45" t="s">
        <v>32</v>
      </c>
      <c r="B25" s="45" t="s">
        <v>35</v>
      </c>
      <c r="C25" s="46">
        <f>COUNTIF('Law Log'!H:H,B25)</f>
        <v>0</v>
      </c>
    </row>
    <row r="26" spans="1:3" ht="15.75" x14ac:dyDescent="0.25">
      <c r="A26" s="45" t="s">
        <v>32</v>
      </c>
      <c r="B26" s="45" t="s">
        <v>36</v>
      </c>
      <c r="C26" s="46">
        <f>COUNTIF('Law Log'!H:H,B26)</f>
        <v>0</v>
      </c>
    </row>
    <row r="27" spans="1:3" ht="15.75" x14ac:dyDescent="0.25">
      <c r="A27" s="45" t="s">
        <v>32</v>
      </c>
      <c r="B27" s="45" t="s">
        <v>37</v>
      </c>
      <c r="C27" s="46">
        <f>COUNTIF('Law Log'!H:H,B27)</f>
        <v>0</v>
      </c>
    </row>
    <row r="29" spans="1:3" x14ac:dyDescent="0.25">
      <c r="A29" s="56" t="s">
        <v>75</v>
      </c>
      <c r="B29" s="48"/>
      <c r="C29" s="48"/>
    </row>
  </sheetData>
  <mergeCells count="3">
    <mergeCell ref="A1:C1"/>
    <mergeCell ref="A9:C9"/>
    <mergeCell ref="A29:C29"/>
  </mergeCells>
  <conditionalFormatting sqref="C11:C27">
    <cfRule type="cellIs" dxfId="1" priority="1" operator="equal">
      <formula>0</formula>
    </cfRule>
    <cfRule type="cellIs" dxfId="0" priority="2" operator="greaterThanOrEqual">
      <formula>5</formula>
    </cfRule>
  </conditionalFormatting>
  <pageMargins left="0.5" right="0.5" top="0.5" bottom="0.4" header="0.5" footer="0.5"/>
  <pageSetup orientation="landscape"/>
  <headerFooter>
    <oddFooter>&amp;LDMI Chronological Study of the Bible — Beginnings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9999"/>
  </sheetPr>
  <dimension ref="A1:D22"/>
  <sheetViews>
    <sheetView workbookViewId="0"/>
  </sheetViews>
  <sheetFormatPr defaultRowHeight="15" x14ac:dyDescent="0.25"/>
  <sheetData>
    <row r="1" spans="1:4" x14ac:dyDescent="0.25">
      <c r="A1" t="s">
        <v>16</v>
      </c>
      <c r="B1" t="s">
        <v>17</v>
      </c>
      <c r="C1" t="s">
        <v>48</v>
      </c>
      <c r="D1" t="s">
        <v>47</v>
      </c>
    </row>
    <row r="2" spans="1:4" x14ac:dyDescent="0.25">
      <c r="A2" t="s">
        <v>18</v>
      </c>
      <c r="B2" t="s">
        <v>19</v>
      </c>
      <c r="C2" t="s">
        <v>53</v>
      </c>
      <c r="D2">
        <v>18</v>
      </c>
    </row>
    <row r="3" spans="1:4" x14ac:dyDescent="0.25">
      <c r="A3" t="s">
        <v>25</v>
      </c>
      <c r="B3" t="s">
        <v>20</v>
      </c>
      <c r="C3" t="s">
        <v>76</v>
      </c>
      <c r="D3">
        <v>19</v>
      </c>
    </row>
    <row r="4" spans="1:4" x14ac:dyDescent="0.25">
      <c r="A4" t="s">
        <v>32</v>
      </c>
      <c r="B4" t="s">
        <v>21</v>
      </c>
      <c r="C4" t="s">
        <v>77</v>
      </c>
      <c r="D4">
        <v>20</v>
      </c>
    </row>
    <row r="5" spans="1:4" x14ac:dyDescent="0.25">
      <c r="B5" t="s">
        <v>22</v>
      </c>
      <c r="C5" t="s">
        <v>78</v>
      </c>
      <c r="D5">
        <v>21</v>
      </c>
    </row>
    <row r="6" spans="1:4" x14ac:dyDescent="0.25">
      <c r="B6" t="s">
        <v>23</v>
      </c>
      <c r="D6">
        <v>22</v>
      </c>
    </row>
    <row r="7" spans="1:4" x14ac:dyDescent="0.25">
      <c r="B7" t="s">
        <v>24</v>
      </c>
      <c r="D7">
        <v>23</v>
      </c>
    </row>
    <row r="8" spans="1:4" x14ac:dyDescent="0.25">
      <c r="B8" t="s">
        <v>26</v>
      </c>
      <c r="D8">
        <v>24</v>
      </c>
    </row>
    <row r="9" spans="1:4" x14ac:dyDescent="0.25">
      <c r="B9" t="s">
        <v>27</v>
      </c>
      <c r="D9">
        <v>25</v>
      </c>
    </row>
    <row r="10" spans="1:4" x14ac:dyDescent="0.25">
      <c r="B10" t="s">
        <v>28</v>
      </c>
      <c r="D10">
        <v>26</v>
      </c>
    </row>
    <row r="11" spans="1:4" x14ac:dyDescent="0.25">
      <c r="B11" t="s">
        <v>29</v>
      </c>
      <c r="D11">
        <v>27</v>
      </c>
    </row>
    <row r="12" spans="1:4" x14ac:dyDescent="0.25">
      <c r="B12" t="s">
        <v>30</v>
      </c>
      <c r="D12">
        <v>28</v>
      </c>
    </row>
    <row r="13" spans="1:4" x14ac:dyDescent="0.25">
      <c r="B13" t="s">
        <v>31</v>
      </c>
      <c r="D13">
        <v>29</v>
      </c>
    </row>
    <row r="14" spans="1:4" x14ac:dyDescent="0.25">
      <c r="B14" t="s">
        <v>33</v>
      </c>
      <c r="D14">
        <v>30</v>
      </c>
    </row>
    <row r="15" spans="1:4" x14ac:dyDescent="0.25">
      <c r="B15" t="s">
        <v>34</v>
      </c>
      <c r="D15">
        <v>31</v>
      </c>
    </row>
    <row r="16" spans="1:4" x14ac:dyDescent="0.25">
      <c r="B16" t="s">
        <v>35</v>
      </c>
      <c r="D16">
        <v>32</v>
      </c>
    </row>
    <row r="17" spans="2:4" x14ac:dyDescent="0.25">
      <c r="B17" t="s">
        <v>36</v>
      </c>
      <c r="D17">
        <v>33</v>
      </c>
    </row>
    <row r="18" spans="2:4" x14ac:dyDescent="0.25">
      <c r="B18" t="s">
        <v>37</v>
      </c>
      <c r="D18">
        <v>34</v>
      </c>
    </row>
    <row r="19" spans="2:4" x14ac:dyDescent="0.25">
      <c r="D19">
        <v>35</v>
      </c>
    </row>
    <row r="20" spans="2:4" x14ac:dyDescent="0.25">
      <c r="D20">
        <v>36</v>
      </c>
    </row>
    <row r="21" spans="2:4" x14ac:dyDescent="0.25">
      <c r="D21">
        <v>37</v>
      </c>
    </row>
    <row r="22" spans="2:4" x14ac:dyDescent="0.25">
      <c r="D22">
        <v>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Instructions</vt:lpstr>
      <vt:lpstr>Law Log</vt:lpstr>
      <vt:lpstr>Step 2 — Summaries</vt:lpstr>
      <vt:lpstr>Dashboard</vt:lpstr>
      <vt:lpstr>Lists</vt:lpstr>
      <vt:lpstr>Instructions!Print_Titles</vt:lpstr>
      <vt:lpstr>'Law Log'!Print_Titles</vt:lpstr>
      <vt:lpstr>'Step 2 — Summaries'!Print_Titles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Fox Dasa</cp:lastModifiedBy>
  <dcterms:created xsi:type="dcterms:W3CDTF">2026-09-07T22:50:27Z</dcterms:created>
  <dcterms:modified xsi:type="dcterms:W3CDTF">2026-09-08T06:18:12Z</dcterms:modified>
</cp:coreProperties>
</file>